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s\OneDrive\Desktop\"/>
    </mc:Choice>
  </mc:AlternateContent>
  <xr:revisionPtr revIDLastSave="0" documentId="8_{15714D51-EB6D-4CBC-B927-E7933CF85F1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Sheet1!$A$1:$I$93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1" i="1" l="1"/>
  <c r="H90" i="1"/>
  <c r="H5" i="1"/>
  <c r="H16" i="1"/>
  <c r="H9" i="1"/>
  <c r="H29" i="1"/>
  <c r="H38" i="1"/>
  <c r="H53" i="1"/>
  <c r="H43" i="1"/>
  <c r="H67" i="1"/>
  <c r="H81" i="1"/>
  <c r="H79" i="1"/>
  <c r="H82" i="1"/>
  <c r="H83" i="1"/>
  <c r="H88" i="1"/>
  <c r="H87" i="1"/>
  <c r="H89" i="1"/>
  <c r="H3" i="1"/>
  <c r="H2" i="1"/>
  <c r="H10" i="1"/>
  <c r="H30" i="1"/>
  <c r="H26" i="1"/>
  <c r="H22" i="1"/>
  <c r="H34" i="1"/>
  <c r="H60" i="1"/>
  <c r="H47" i="1"/>
  <c r="H49" i="1"/>
  <c r="H86" i="1"/>
  <c r="H78" i="1"/>
  <c r="H80" i="1"/>
  <c r="H84" i="1"/>
  <c r="H14" i="1"/>
  <c r="H62" i="1"/>
  <c r="H92" i="1"/>
  <c r="H4" i="1"/>
  <c r="H8" i="1"/>
  <c r="H11" i="1"/>
  <c r="H27" i="1"/>
  <c r="H28" i="1"/>
  <c r="H50" i="1"/>
  <c r="H51" i="1"/>
  <c r="H52" i="1"/>
  <c r="H18" i="1"/>
  <c r="H45" i="1"/>
  <c r="H25" i="1"/>
  <c r="H41" i="1"/>
  <c r="H17" i="1"/>
  <c r="H19" i="1"/>
  <c r="H21" i="1"/>
  <c r="H23" i="1"/>
  <c r="H31" i="1"/>
  <c r="H20" i="1"/>
  <c r="H24" i="1"/>
  <c r="H39" i="1"/>
  <c r="H55" i="1"/>
  <c r="H46" i="1"/>
  <c r="H56" i="1"/>
  <c r="H57" i="1"/>
  <c r="H58" i="1"/>
  <c r="H59" i="1"/>
  <c r="H54" i="1"/>
  <c r="H32" i="1"/>
  <c r="H33" i="1"/>
  <c r="H37" i="1"/>
  <c r="H35" i="1"/>
  <c r="H42" i="1"/>
  <c r="H40" i="1"/>
  <c r="H44" i="1"/>
  <c r="H48" i="1"/>
  <c r="H66" i="1"/>
  <c r="H61" i="1"/>
  <c r="H64" i="1"/>
  <c r="H65" i="1"/>
  <c r="H85" i="1"/>
  <c r="H70" i="1"/>
  <c r="H71" i="1"/>
  <c r="H68" i="1"/>
  <c r="H72" i="1"/>
  <c r="H73" i="1"/>
  <c r="H69" i="1"/>
  <c r="H74" i="1"/>
  <c r="H75" i="1"/>
  <c r="H76" i="1"/>
  <c r="H77" i="1"/>
  <c r="H36" i="1"/>
  <c r="H6" i="1"/>
  <c r="H12" i="1"/>
  <c r="H13" i="1"/>
  <c r="H7" i="1"/>
  <c r="H15" i="1"/>
</calcChain>
</file>

<file path=xl/sharedStrings.xml><?xml version="1.0" encoding="utf-8"?>
<sst xmlns="http://schemas.openxmlformats.org/spreadsheetml/2006/main" count="472" uniqueCount="222">
  <si>
    <t>Variant number</t>
  </si>
  <si>
    <t>Item number</t>
  </si>
  <si>
    <t>Product name</t>
  </si>
  <si>
    <t>Quantity</t>
  </si>
  <si>
    <t>Unit</t>
  </si>
  <si>
    <t>FEU1-66992</t>
  </si>
  <si>
    <t>12236-AP-0XX</t>
  </si>
  <si>
    <t>FH10795: Freddy Funko: Arcade Flyer(XL) / FH10795: Freddy Fu</t>
  </si>
  <si>
    <t>pcs</t>
  </si>
  <si>
    <t>FEU1-50365</t>
  </si>
  <si>
    <t>POP &amp; Tee: Marvel - Anti-Venom  MD / POP &amp; Tee: Marvel - Ant</t>
  </si>
  <si>
    <t>123905</t>
  </si>
  <si>
    <t>POP &amp; Tee: BTTF- Marty w/Hoverboard- M / POP &amp; Tee: BTTF- Ma</t>
  </si>
  <si>
    <t>140954</t>
  </si>
  <si>
    <t>Funko Tees: May the Fourth- Designers Choice 2 (Ad / Funko T</t>
  </si>
  <si>
    <t>138420</t>
  </si>
  <si>
    <t>POP &amp; Tee:MrvlBlacklight-BlackPanther-S / POP &amp; Tee:MrvlBlac</t>
  </si>
  <si>
    <t>142686</t>
  </si>
  <si>
    <t>POP Tees: Lilo &amp; Stitch- Design 1 (Adult T-Shirt) / POP Tees</t>
  </si>
  <si>
    <t>143173</t>
  </si>
  <si>
    <t xml:space="preserve">Boxed Tee: Overwatch: D.Va : L / Boxed Tee: Overwatch: D.Va </t>
  </si>
  <si>
    <t>144346</t>
  </si>
  <si>
    <t>Loose Tee: Five Nights At Freddy's: Free Hugs / Loose Tee: F</t>
  </si>
  <si>
    <t>143612</t>
  </si>
  <si>
    <t>Loose Tee: Star Wars: The Mandalorian: Mando Dark Alley / Lo</t>
  </si>
  <si>
    <t>148972</t>
  </si>
  <si>
    <t>POP! Tee: Stranger Things - Hellfire Club 3/4 - M / POP! Tee</t>
  </si>
  <si>
    <t>155318</t>
  </si>
  <si>
    <t>POP&amp;Tee: Stitch Costume- Simba- L / POP&amp;Tee: Stitch Costume-</t>
  </si>
  <si>
    <t>154879</t>
  </si>
  <si>
    <t xml:space="preserve">Pop Tee: Jurassic Park- T-Rex w/Jeep XL / Pop Tee: Jurassic </t>
  </si>
  <si>
    <t>155490</t>
  </si>
  <si>
    <t xml:space="preserve">POP Tee: Loki TV- Loki TVA(AD TEE)(EMEA) MD / POP Tee: Loki </t>
  </si>
  <si>
    <t>155492</t>
  </si>
  <si>
    <t xml:space="preserve">POP Tee: Loki TV- Loki TVA(AD TEE)(EMEA) XL / POP Tee: Loki </t>
  </si>
  <si>
    <t>157642</t>
  </si>
  <si>
    <t xml:space="preserve">POP&amp;Tee: Naruto- Gaara(GW)- M / POP&amp;Tee: Naruto- Gaara(GW)- </t>
  </si>
  <si>
    <t>157636</t>
  </si>
  <si>
    <t>Boxed Tee: Godzilla Anniversary(2016)- M / Boxed Tee: Godzil</t>
  </si>
  <si>
    <t>157676</t>
  </si>
  <si>
    <t>Pop! Tee: Lord of the Rings (AD TEE)(EMEA) XL / Pop! Tee: Lo</t>
  </si>
  <si>
    <t>116101</t>
  </si>
  <si>
    <t>POP &amp; Tee: Marvel - Venomized Thanos - M / POP &amp; Tee: Marvel</t>
  </si>
  <si>
    <t>110491</t>
  </si>
  <si>
    <t>ASST POP &amp; Tee: Marvel Venom - Venom/Ghost Rider ( / ASST PO</t>
  </si>
  <si>
    <t>138421</t>
  </si>
  <si>
    <t>POP &amp; Tee:MrvlBlacklight-BlackPanther-M / POP &amp; Tee:MrvlBlac</t>
  </si>
  <si>
    <t>142713</t>
  </si>
  <si>
    <t>POP Tees: TMNT- Group(AD) XL / POP Tees: TMNT- Group(AD) XL</t>
  </si>
  <si>
    <t>142209</t>
  </si>
  <si>
    <t>POP &amp; TEE: Anything Goes S3- M / POP &amp; TEE: Anything Goes S3</t>
  </si>
  <si>
    <t>142075</t>
  </si>
  <si>
    <t>POP &amp; TEE: Spongebob- BandLDR- XL / POP &amp; TEE: Spongebob- Ba</t>
  </si>
  <si>
    <t>142735</t>
  </si>
  <si>
    <t>POP &amp; TEE: SW-Kyoto- L / POP &amp; TEE: SW-Kyoto- L</t>
  </si>
  <si>
    <t>145292</t>
  </si>
  <si>
    <t>POP &amp; Tee: E.T.- E.T. w/Reeses- L / POP &amp; Tee: E.T.- E.T. w/</t>
  </si>
  <si>
    <t>143662</t>
  </si>
  <si>
    <t>Boxed Tee: Star Wars: Anakin vs. Obi-Wan - M / Boxed Tee: St</t>
  </si>
  <si>
    <t>144242</t>
  </si>
  <si>
    <t xml:space="preserve">Boxed Tee: Star Wars Mandalorian:The Mandalorian: L / Boxed </t>
  </si>
  <si>
    <t>155827</t>
  </si>
  <si>
    <t>Pop! Tee: DC- Harley w/Belt(EMEA)(AD TEE) XL / Pop! Tee: DC-</t>
  </si>
  <si>
    <t>153299</t>
  </si>
  <si>
    <t>POP&amp;Tee: DBZ: Goku(Wave)(GW)(EMEA)- M / POP&amp;Tee: DBZ: Goku(W</t>
  </si>
  <si>
    <t>154885</t>
  </si>
  <si>
    <t>Pop Tee: BOBF- Ahsoka MD / Pop Tee: BOBF- Ahsoka MD</t>
  </si>
  <si>
    <t>155495</t>
  </si>
  <si>
    <t>POP Tee: YuGiOh - Pharaoh Atem (AD TEE)(EMEA) LG / Pop! Tee:</t>
  </si>
  <si>
    <t>140418</t>
  </si>
  <si>
    <t>UT-60978</t>
  </si>
  <si>
    <t>Boxed Tee: Dragon Ball Z: Anime Moment (XL) / Boxed Tee: Dra</t>
  </si>
  <si>
    <t>147240</t>
  </si>
  <si>
    <t>Boxed Tee: Disney- Oswald(M) / Boxed Tee: Disney- Oswald(M)</t>
  </si>
  <si>
    <t>FEU1-83127</t>
  </si>
  <si>
    <t xml:space="preserve">POP Tees: Marvel - Thanos in Space (L) / POP Tees: Marvel - </t>
  </si>
  <si>
    <t>121735</t>
  </si>
  <si>
    <t>POP &amp; Tee: DotF- The Joker(GW)- 3XL / POP &amp; Tee: DotF- The J</t>
  </si>
  <si>
    <t>137832</t>
  </si>
  <si>
    <t>POP &amp; Tee: DBZ- Goku SS3(GW)- L / POP &amp; Tee: DBZ- Goku SS3(G</t>
  </si>
  <si>
    <t>138422</t>
  </si>
  <si>
    <t>POP &amp; Tee:MrvlBlacklight-BlackPanther-L / POP &amp; Tee:MrvlBlac</t>
  </si>
  <si>
    <t>142675</t>
  </si>
  <si>
    <t>Boxed Tee: Marvel Blacklight- Deadpool (T-Shirt) / N4S Boxed</t>
  </si>
  <si>
    <t>142676</t>
  </si>
  <si>
    <t>144291</t>
  </si>
  <si>
    <t>Loose Tee: DC Comics: Batman Drives Gotham / Loose Tee: DC C</t>
  </si>
  <si>
    <t>144292</t>
  </si>
  <si>
    <t>144296</t>
  </si>
  <si>
    <t>Funko Tees: TFAWS- Cap America (Adult T-Shirt) MD / Funko Te</t>
  </si>
  <si>
    <t>141836</t>
  </si>
  <si>
    <t>Asst. POP&amp;Tee: TMNT 2- Shredder (BK CH) - L / Pop! &amp; Tee Tee</t>
  </si>
  <si>
    <t>143635</t>
  </si>
  <si>
    <t>POP &amp; Tee: Mandalorian- Luke w/Child- XL / POP &amp; Tee: Mandal</t>
  </si>
  <si>
    <t>142204</t>
  </si>
  <si>
    <t>POP&amp;Tee: Demon Slayer- Tanjiro(BL)-M / POP&amp;Tee: Demon Slayer</t>
  </si>
  <si>
    <t>143573</t>
  </si>
  <si>
    <t xml:space="preserve">Loose Tee: Marvel: Animated Spider-Man / Loose Tee: Marvel: </t>
  </si>
  <si>
    <t>141362</t>
  </si>
  <si>
    <t>FH14245 Star Wars Bad Batch: Bad Batch Action LG / FH14245 S</t>
  </si>
  <si>
    <t>141843</t>
  </si>
  <si>
    <t>POP &amp; TEE: Disney- Woody- L / POP &amp; TEE: Disney- Woody- L</t>
  </si>
  <si>
    <t>142070</t>
  </si>
  <si>
    <t xml:space="preserve">POP &amp; TEE: HP- Patronus DD- L / POP &amp; TEE: HP- Patronus DD- </t>
  </si>
  <si>
    <t>142720</t>
  </si>
  <si>
    <t>POP &amp; TEE: SW- Boba Fett- M / POP &amp; TEE: SW- Boba Fett- M</t>
  </si>
  <si>
    <t>141857</t>
  </si>
  <si>
    <t>Boxed Tee: Star Wars: Boba Fett LG / Boxed Tee: Star Wars: B</t>
  </si>
  <si>
    <t>142082</t>
  </si>
  <si>
    <t>Pkt Pop&amp;Tee: Disney-Alien Buzz- S(KD) / Pkt Pop&amp;Tee: Disney-</t>
  </si>
  <si>
    <t>143222</t>
  </si>
  <si>
    <t>Pkt Pop&amp;Tee: Spongebob- SB w/rainbow- S(KD) / Pkt Pop&amp;Tee: S</t>
  </si>
  <si>
    <t>145271</t>
  </si>
  <si>
    <t>Pkt Pop&amp;Tee: SW- Stormtrooper- M(KD) / Pkt Pop&amp;Tee: SW- Stor</t>
  </si>
  <si>
    <t>143658</t>
  </si>
  <si>
    <t>Pop! &amp; Tee: Back To The Future: Doc w/ Helmet - L / Pop! &amp; T</t>
  </si>
  <si>
    <t>145279</t>
  </si>
  <si>
    <t>POP &amp; TEE: Mando- Grogu w/cookie- M / POP &amp; TEE: Mando- Grog</t>
  </si>
  <si>
    <t>145280</t>
  </si>
  <si>
    <t>POP &amp; TEE: Mando- Grogu w/cookie- L / POP &amp; TEE: Mando- Grog</t>
  </si>
  <si>
    <t>145281</t>
  </si>
  <si>
    <t>POP &amp; TEE: Mando- Grogu w/cookie- XL / POP &amp; TEE: Mando- Gro</t>
  </si>
  <si>
    <t>145288</t>
  </si>
  <si>
    <t>POP &amp; TEE: Friends- Monica w/turkey- L / POP &amp; TEE: Friends-</t>
  </si>
  <si>
    <t>144439</t>
  </si>
  <si>
    <t>POP &amp; TEE: DBZ- Frieza FF- XL / POP &amp; TEE: DBZ- Frieza FF- X</t>
  </si>
  <si>
    <t>142733</t>
  </si>
  <si>
    <t>POP &amp; TEE: SW-Kyoto- S / POP &amp; TEE: SW-Kyoto- S</t>
  </si>
  <si>
    <t>142734</t>
  </si>
  <si>
    <t>POP &amp; TEE: SW-Kyoto- M / POP &amp; TEE: SW-Kyoto- M</t>
  </si>
  <si>
    <t>143166</t>
  </si>
  <si>
    <t>Boxed Tee: DC Comics: Batman: XL / Boxed Tee: DC Comics: Bat</t>
  </si>
  <si>
    <t>142759</t>
  </si>
  <si>
    <t xml:space="preserve">Loose Tee: FH13811: Disney: Mickey Whirling MD / Loose Tee: </t>
  </si>
  <si>
    <t>143590</t>
  </si>
  <si>
    <t>Loose Tee: Demon Slayer: Nezuko / Loose Tee: Demon Slayer: N</t>
  </si>
  <si>
    <t>143245</t>
  </si>
  <si>
    <t xml:space="preserve">Boxed Tee: FH14310: Naruto: Kurama XL / Boxed Tee: FH14310: </t>
  </si>
  <si>
    <t>144230</t>
  </si>
  <si>
    <t>Boxed Tee: Demon Slayer- Tanjiro&amp;Nezuko- S / Boxed Tee: Demo</t>
  </si>
  <si>
    <t>147369</t>
  </si>
  <si>
    <t>POP&amp;Tee: FNAF - Balloon Foxy(FL) - S / POP&amp;Tee: FNAF - Ballo</t>
  </si>
  <si>
    <t>148607</t>
  </si>
  <si>
    <t>Pocket POP!&amp;Tee: Sonic(FL) S / Pocket POP!&amp;Tee: Sonic(KD)(FL</t>
  </si>
  <si>
    <t>147029</t>
  </si>
  <si>
    <t>POP &amp; TEE: Marvel Blacklight- Rescue S / POP &amp; TEE: Marvel B</t>
  </si>
  <si>
    <t>147587</t>
  </si>
  <si>
    <t>Boxed Tee: HP- Harry at Olivanders(M) / Boxed Tee: HP- Harry</t>
  </si>
  <si>
    <t>147589</t>
  </si>
  <si>
    <t>Boxed Tee: HP- Harry at Olivanders(XL) / Boxed Tee: HP- Harr</t>
  </si>
  <si>
    <t>155823</t>
  </si>
  <si>
    <t>POP! Tee: DBZ- Master Roshi(AD) XL / POP! Tee: DBZ- Master R</t>
  </si>
  <si>
    <t>149651</t>
  </si>
  <si>
    <t>POP&amp;Tee: Corpse Bride- Emily(BLKLT) M / POP&amp;Tee: Corpse Brid</t>
  </si>
  <si>
    <t>151138</t>
  </si>
  <si>
    <t>PocketPOP&amp;Tee: GOTG- Holiday Groot / PocketPOP&amp;Tee: GOTG- Ho</t>
  </si>
  <si>
    <t>151144</t>
  </si>
  <si>
    <t>POP&amp;Tee: FNAF- Nightmare Freddy(GW) - S / POP&amp;Tee: FNAF- Nig</t>
  </si>
  <si>
    <t>151145</t>
  </si>
  <si>
    <t>POP&amp;Tee: FNAF- Nightmare Freddy(GW) - M / POP&amp;Tee: FNAF- Nig</t>
  </si>
  <si>
    <t>149393</t>
  </si>
  <si>
    <t xml:space="preserve">Boxed Tee: GOTG3- Finale Group-L / Boxed Tee: GOTG3- Finale </t>
  </si>
  <si>
    <t>151326</t>
  </si>
  <si>
    <t>Boxed Tee: Ackbar - Double Droids- S / FH14624 Boxed Tee: St</t>
  </si>
  <si>
    <t>151333</t>
  </si>
  <si>
    <t>Boxed Tee: Ackbar - Messy - XL / FH14625 Boxed Tee: Star War</t>
  </si>
  <si>
    <t>152030</t>
  </si>
  <si>
    <t>POP&amp;Tee: S-M:ATSV- POP 4(BLKLT)(GW)- XL / POP&amp;Tee: S-M:ATSV-</t>
  </si>
  <si>
    <t>152675</t>
  </si>
  <si>
    <t>POP&amp;Tee: ST S4- Hunter Eddie w/Guitar M / POP&amp;Tee: ST S4- Hu</t>
  </si>
  <si>
    <t>142885</t>
  </si>
  <si>
    <t>UT-54932</t>
  </si>
  <si>
    <t>FH13905 Iron 3000 Holiday BLACK (L) / FH13905 Iron 3000 Holi</t>
  </si>
  <si>
    <t>135985</t>
  </si>
  <si>
    <t>UT-55569</t>
  </si>
  <si>
    <t>UK Asst: POP&amp;Tee: XMen- Wolverine(Blacklight) / UK Asst: POP</t>
  </si>
  <si>
    <t>139299</t>
  </si>
  <si>
    <t>UT-56652</t>
  </si>
  <si>
    <t xml:space="preserve">UK Asst: POP &amp; Tee: Star Wars: Rise of Skywalker / UK Asst: </t>
  </si>
  <si>
    <t>139897</t>
  </si>
  <si>
    <t>UT-56669</t>
  </si>
  <si>
    <t xml:space="preserve">UK Asst: POP &amp; Tee: DBZ: Perfect Cell / UK Asst: POP &amp; Tee: </t>
  </si>
  <si>
    <t>137751</t>
  </si>
  <si>
    <t>UT-57002</t>
  </si>
  <si>
    <t xml:space="preserve">FH13800 Han Loves Leia (Black) - S / FH13800 Han Loves Leia </t>
  </si>
  <si>
    <t>Category</t>
  </si>
  <si>
    <t>Pop! &amp; Tee</t>
  </si>
  <si>
    <t>Pop! Tee</t>
  </si>
  <si>
    <t>Boxed Tee</t>
  </si>
  <si>
    <t>Pocket Pop! &amp; Tee</t>
  </si>
  <si>
    <t>RRP</t>
  </si>
  <si>
    <t>Weblink</t>
  </si>
  <si>
    <t>Total RRP</t>
  </si>
  <si>
    <t>Ebay listing</t>
  </si>
  <si>
    <t>Geek Vault listing</t>
  </si>
  <si>
    <t>No link</t>
  </si>
  <si>
    <t>Geek Core listing</t>
  </si>
  <si>
    <t>Amazon listing</t>
  </si>
  <si>
    <t>Popfigures.com listing</t>
  </si>
  <si>
    <t>Funkoeurope listing</t>
  </si>
  <si>
    <t>magicmadhouse.com listing</t>
  </si>
  <si>
    <t>Amazon link</t>
  </si>
  <si>
    <t>funkoeurope.com link</t>
  </si>
  <si>
    <t>Ebay link</t>
  </si>
  <si>
    <t>ebay listing</t>
  </si>
  <si>
    <t>Geekcore listing</t>
  </si>
  <si>
    <t>geekcore.co.uk</t>
  </si>
  <si>
    <t>ToynGeeks listing</t>
  </si>
  <si>
    <t>magicmadhouse.co.uk listing</t>
  </si>
  <si>
    <t>Funko Listing</t>
  </si>
  <si>
    <t>Amazon Listing</t>
  </si>
  <si>
    <t>Ebay Listing</t>
  </si>
  <si>
    <t>Get Ready Comics listing</t>
  </si>
  <si>
    <t>funkoeurope.com listing</t>
  </si>
  <si>
    <t>geekcore.co.uk listing</t>
  </si>
  <si>
    <t>funkoeurope.com</t>
  </si>
  <si>
    <t>boxlunch.com listing</t>
  </si>
  <si>
    <t>walmart.com listing</t>
  </si>
  <si>
    <t>ebay.co.uk listing</t>
  </si>
  <si>
    <t>greywizardtoys.com listing</t>
  </si>
  <si>
    <t>hmv.com listing</t>
  </si>
  <si>
    <t>Ebay  listing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</si>
</sst>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£&quot;#,##0.00;[Red]\-&quot;£&quot;#,##0.00"/>
  </numFmts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">
    <xf numFmtId="0" fontId="0" fillId="0" borderId="0" xfId="0"/>
    <xf numFmtId="49" fontId="0" fillId="0" borderId="0" xfId="0" applyNumberFormat="1" applyAlignment="1">
      <alignment horizontal="left"/>
    </xf>
    <xf numFmtId="4" fontId="0" fillId="0" borderId="0" xfId="0" applyNumberFormat="1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8" fontId="0" fillId="0" borderId="0" xfId="0" applyNumberFormat="1"/>
    <xf numFmtId="0" fontId="1" fillId="0" borderId="0" xfId="1"/>
  </cellXfs>
  <cellStyles count="2">
    <cellStyle name="Hyperlink" xfId="1" builtinId="8"/>
    <cellStyle name="Normal" xfId="0" builtinId="0"/>
  </cellStyles>
  <dxfs count="2">
    <dxf>
      <numFmt numFmtId="0" formatCode="General"/>
    </dxf>
    <dxf>
      <numFmt numFmtId="30" formatCode="@"/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AxTable1" displayName="AxTable1" ref="A1:I92" totalsRowShown="0">
  <autoFilter ref="A1:I92" xr:uid="{00000000-0009-0000-0100-000001000000}"/>
  <sortState xmlns:xlrd2="http://schemas.microsoft.com/office/spreadsheetml/2017/richdata2" ref="A2:I92">
    <sortCondition ref="A1:A92"/>
  </sortState>
  <tableColumns count="9">
    <tableColumn id="1" xr3:uid="{00000000-0010-0000-0000-000001000000}" name="Variant number"/>
    <tableColumn id="4" xr3:uid="{59FC6E0B-C13E-43C2-A81F-93E3D02D84B3}" name="Category" dataDxfId="1"/>
    <tableColumn id="2" xr3:uid="{00000000-0010-0000-0000-000002000000}" name="Item number"/>
    <tableColumn id="3" xr3:uid="{00000000-0010-0000-0000-000003000000}" name="Product name"/>
    <tableColumn id="5" xr3:uid="{00000000-0010-0000-0000-000005000000}" name="Quantity"/>
    <tableColumn id="6" xr3:uid="{00000000-0010-0000-0000-000006000000}" name="Unit"/>
    <tableColumn id="7" xr3:uid="{08D772CD-1B59-4720-A178-2B30F26E9570}" name="RRP"/>
    <tableColumn id="9" xr3:uid="{A528E634-1688-46F6-A1E2-6A7CF1A18FA8}" name="Total RRP" dataDxfId="0">
      <calculatedColumnFormula>AxTable1[[#This Row],[RRP]]*AxTable1[[#This Row],[Quantity]]</calculatedColumnFormula>
    </tableColumn>
    <tableColumn id="8" xr3:uid="{00837EAD-DC1D-4BD7-8996-B395273A327B}" name="Weblink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5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98a64340-b803-41fe-8b7d-86d1167cc7c2}">
  <we:reference id="WA200006575" version="1.0.0.2" store="en-US" storeType="OMEX"/>
  <we:alternateReferences/>
  <we:properties>
    <we:property name="Office.AutoShowTaskpaneWithDocument" value="true"/>
  </we:properties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amazon.co.uk/Funko-POP-Tee-Mandalorian-Skywalker/dp/B09MWCMCSJ?th=1" TargetMode="External"/><Relationship Id="rId21" Type="http://schemas.openxmlformats.org/officeDocument/2006/relationships/hyperlink" Target="https://www.ebay.co.uk/itm/256389631288" TargetMode="External"/><Relationship Id="rId42" Type="http://schemas.openxmlformats.org/officeDocument/2006/relationships/hyperlink" Target="https://www.amazon.co.uk/Funko-Boxed-Tee-Blacklight-Deadpool/dp/B0B4K4SJ2P?th=1&amp;psc=1" TargetMode="External"/><Relationship Id="rId47" Type="http://schemas.openxmlformats.org/officeDocument/2006/relationships/hyperlink" Target="https://www.amazon.co.uk/Funko-Boxed-Tee-Anakin-Obi/dp/B09MWDFXGZ?th=1" TargetMode="External"/><Relationship Id="rId63" Type="http://schemas.openxmlformats.org/officeDocument/2006/relationships/hyperlink" Target="https://greywizardtoys.com/products/funko-pop-tees-teenage-mutant-ninja-turtles" TargetMode="External"/><Relationship Id="rId68" Type="http://schemas.openxmlformats.org/officeDocument/2006/relationships/hyperlink" Target="https://www.amazon.co.uk/Funko-Pop-Tee-Freddys-Balloon/dp/B0B6GD14WG/ref=asc_df_B0B6GD14WG?tag=bingshoppinga-21&amp;linkCode=df0&amp;hvadid=80058373113133&amp;hvnetw=o&amp;hvqmt=e&amp;hvbmt=be&amp;hvdev=c&amp;hvlocint=&amp;hvlocphy=&amp;hvtargid=pla-4583657845881785&amp;th=1" TargetMode="External"/><Relationship Id="rId84" Type="http://schemas.openxmlformats.org/officeDocument/2006/relationships/hyperlink" Target="https://magicmadhouse.co.uk/funko-pop-tee-five-nights-at-freddys-balloon-circus-balloon-foxy-t-shirt-set" TargetMode="External"/><Relationship Id="rId16" Type="http://schemas.openxmlformats.org/officeDocument/2006/relationships/hyperlink" Target="https://www.amazon.co.uk/Funko-Pocket-POP-Tee-Children/dp/B0BG6H1KBT?th=1" TargetMode="External"/><Relationship Id="rId11" Type="http://schemas.openxmlformats.org/officeDocument/2006/relationships/hyperlink" Target="https://funkoeurope.com/products/simba-stitch-disney-pop-and-tee?variant=44498762858649" TargetMode="External"/><Relationship Id="rId32" Type="http://schemas.openxmlformats.org/officeDocument/2006/relationships/hyperlink" Target="https://www.amazon.co.uk/Funko-POP-TEE-BTTF-Helmet/dp/B09MWDKXG1?th=1" TargetMode="External"/><Relationship Id="rId37" Type="http://schemas.openxmlformats.org/officeDocument/2006/relationships/hyperlink" Target="https://www.amazon.co.uk/Funko-POP-TEE-Dragon-Frieza/dp/B09V86JR6T?th=1" TargetMode="External"/><Relationship Id="rId53" Type="http://schemas.openxmlformats.org/officeDocument/2006/relationships/hyperlink" Target="https://funkoeurope.com/products/tanjiro-with-wisteria-demon-slayer-boxed-tee" TargetMode="External"/><Relationship Id="rId58" Type="http://schemas.openxmlformats.org/officeDocument/2006/relationships/hyperlink" Target="https://www.boxlunch.com/product/star-wars-team-ackbar-t-shirt/33994060.html" TargetMode="External"/><Relationship Id="rId74" Type="http://schemas.openxmlformats.org/officeDocument/2006/relationships/hyperlink" Target="https://www.ebay.co.uk/itm/155642681717?chn=ps&amp;norover=1&amp;mkevt=1&amp;mkrid=710-153316-527457-8&amp;mkcid=2&amp;itemid=155642681717&amp;targetid=4585100935148543&amp;device=c&amp;mktype=&amp;googleloc=&amp;poi=&amp;campaignid=555133856&amp;mkgroupid=1304021945134920&amp;rlsatarget=pla-4585100935148543&amp;abcId=10053750&amp;merchantid=87779&amp;msclkid=509308d174f219e8fbf46f016ea7d14b" TargetMode="External"/><Relationship Id="rId79" Type="http://schemas.openxmlformats.org/officeDocument/2006/relationships/hyperlink" Target="https://www.amazon.co.uk/Funko-POP-TEE-Star-Kyoto/dp/B09L1N8H6T?th=1" TargetMode="External"/><Relationship Id="rId5" Type="http://schemas.openxmlformats.org/officeDocument/2006/relationships/hyperlink" Target="https://www.amazon.co.uk/Funko-Boxed-Tee-Overwatch/dp/B0B4K69YGP?th=1" TargetMode="External"/><Relationship Id="rId19" Type="http://schemas.openxmlformats.org/officeDocument/2006/relationships/hyperlink" Target="https://www.ebay.co.uk/itm/235773569183?epid=15050646241&amp;itmmeta=01JNNRG8G65F9RX20FYTHVFKMK&amp;hash=item36e533289f:g:DOQAAOSw0W9hgCmd&amp;itmprp=enc%3AAQAKAAAA4MHg7L1Zz0LA5DYYmRTS30kV1PkUJNlqLdIK32B9ygnLZCjZXhDrjI%2BwHXKw3GDGCyMtsGCrzsZdvrLZJc6FYoEtbxf7Exf2mpQw2IxoHuXhU3Xt0B0diZYJ4Mko9XYCbxn23wVh2ss1soxx3ebwDcvfTmRgnzBqsgbjSOkTnvDA3xFyt9u9n7Dip5g8P9SM7m3XlSaUrCKNzqvhQcb03yGc9R%2FgGeaHCuCUlbg0m2uVNDYV9PrAhVSkGBiEGvTMXAyQKNoCQ7ZJw%2FNt9GjJJAXR8vFj31p3M9rYqfCFAmlR%7Ctkp%3ABFBMmojBuK1l" TargetMode="External"/><Relationship Id="rId14" Type="http://schemas.openxmlformats.org/officeDocument/2006/relationships/hyperlink" Target="https://www.amazon.co.uk/Funko-Pocket-POP-Tee-Squarepants/dp/B0C6YFSBMB" TargetMode="External"/><Relationship Id="rId22" Type="http://schemas.openxmlformats.org/officeDocument/2006/relationships/hyperlink" Target="https://www.amazon.co.uk/Funko-POP-TEE-Spongebob-BandLDR/dp/B0B4K6SMQW?th=1" TargetMode="External"/><Relationship Id="rId27" Type="http://schemas.openxmlformats.org/officeDocument/2006/relationships/hyperlink" Target="https://www.ebay.co.uk/p/4064268194" TargetMode="External"/><Relationship Id="rId30" Type="http://schemas.openxmlformats.org/officeDocument/2006/relationships/hyperlink" Target="https://www.amazon.co.uk/Funko-POP-TEE-Spongebob-BandLDR/dp/B0B4K6SMQW?th=1" TargetMode="External"/><Relationship Id="rId35" Type="http://schemas.openxmlformats.org/officeDocument/2006/relationships/hyperlink" Target="https://www.amazon.co.uk/Funko-POP-TEE-Mando-Cookie/dp/B09SBK1HVC?th=1" TargetMode="External"/><Relationship Id="rId43" Type="http://schemas.openxmlformats.org/officeDocument/2006/relationships/hyperlink" Target="https://magicmadhouse.co.uk/funko-pop-tee-holiday-iron-man-i-love-you-3000" TargetMode="External"/><Relationship Id="rId48" Type="http://schemas.openxmlformats.org/officeDocument/2006/relationships/hyperlink" Target="https://www.ebay.co.uk/itm/286226304901?_trkparms=amclksrc%3DITM%26aid%3D1110006%26algo%3DHOMESPLICE.SIM%26ao%3D1%26asc%3D20200818143230%26meid%3D14b1c59105ec46e5a4b08f2e8f8bb4b1%26pid%3D101224%26rk%3D1%26rkt%3D5%26sd%3D276303215844%26itm%3D286226304901%26pmt%3D1%26noa%3D0%26pg%3D2332490%26algv%3DDefaultOrganicWebV9BertRefreshRankerWithCassiniEmbRecall%26brand%3DFunko&amp;_trksid=p2332490.c101224.m-1&amp;itmprp=cksum%3A28622630490114b1c59105ec46e5a4b08f2e8f8bb4b1%7Cenc%3AAQAKAAABIFpV4T02GSLWmLmcYHS%252Bawhg9HB3NVAH8KQdy74hckvfm%252BTv7AoY9bWSvyrWMwnykYfzYbkMtous8borg3MTxgfILojWzDTlxdYm7idFjkbuemIH8kJzdutBd17Z31aoDQjSjWVkFGPtP2fL8iJ5rfqA%252FDWkJoOb2N%252BP4T0s7eucCAjC4jITwgKNTEpqyEpXMMuCmK3uZFT9sVXBB%252FYIgjKzSrwzUT8Nm0Gu64EVKIPv5srpElTWUGOWLhuKI%252BTLCMiFLOjbqPTE4mCx%252BlzQmGoVjHzHuaaG1QtHr72ro%252FQLNHvkloYuBfy%252BeKBOEKoUZHDgZDA0E5A86xRPsC1FU7X7jf3VWHDTNP9x8cIoWZvqRWm%252FuPVQeYfHYCwaPvjBbQ%253D%253D%7Campid%3APL_CLK%7Cclp%3A2332490&amp;epid=28063446020&amp;itmmeta=01JP2C50PSFCSYAV8XCZ98FTNZ" TargetMode="External"/><Relationship Id="rId56" Type="http://schemas.openxmlformats.org/officeDocument/2006/relationships/hyperlink" Target="https://www.geekcore.co.uk/products/marvel-the-x-men-character-group-funko-boxed-tee" TargetMode="External"/><Relationship Id="rId64" Type="http://schemas.openxmlformats.org/officeDocument/2006/relationships/hyperlink" Target="https://www.amazon.co.uk/Funko-Loose-Tee-FH13811-Whirling/dp/B0B4K7XGZ2?th=1&amp;psc=1" TargetMode="External"/><Relationship Id="rId69" Type="http://schemas.openxmlformats.org/officeDocument/2006/relationships/hyperlink" Target="https://funkoeurope.com/products/the-spot-glow-in-the-dark-spider-man-across-the-spider-verse?variant=43189643313305" TargetMode="External"/><Relationship Id="rId77" Type="http://schemas.openxmlformats.org/officeDocument/2006/relationships/hyperlink" Target="https://hmv.com/store/franchises/dc/suicide-squad-2021-harley-quinn-(hmv-exclusive)-p" TargetMode="External"/><Relationship Id="rId8" Type="http://schemas.openxmlformats.org/officeDocument/2006/relationships/hyperlink" Target="https://hmv.com/store/franchises/halloween/stranger-things-hellfire-club-3-4-sleeve-hmv-exclu/817118" TargetMode="External"/><Relationship Id="rId51" Type="http://schemas.openxmlformats.org/officeDocument/2006/relationships/hyperlink" Target="https://getreadycomics.com/shop/funko-boxed-tee-shirt-star-wars-boba-fett/" TargetMode="External"/><Relationship Id="rId72" Type="http://schemas.openxmlformats.org/officeDocument/2006/relationships/hyperlink" Target="https://funkoeurope.com/products/ahsoka-the-book-of-boba-fett?variant=44093870768281" TargetMode="External"/><Relationship Id="rId80" Type="http://schemas.openxmlformats.org/officeDocument/2006/relationships/hyperlink" Target="https://www.amazon.co.uk/Funko-POP-TEE-Star-Kyoto/dp/B09L1P219H?th=1" TargetMode="External"/><Relationship Id="rId85" Type="http://schemas.openxmlformats.org/officeDocument/2006/relationships/hyperlink" Target="https://www.amazon.co.uk/dp/B0BLRCB63W/ref=twister_B0C6YHCL7Y?_encoding=UTF8&amp;th=1" TargetMode="External"/><Relationship Id="rId3" Type="http://schemas.openxmlformats.org/officeDocument/2006/relationships/hyperlink" Target="https://www.ebay.co.uk/p/10052004911" TargetMode="External"/><Relationship Id="rId12" Type="http://schemas.openxmlformats.org/officeDocument/2006/relationships/hyperlink" Target="https://www.ebay.co.uk/itm/375623136347?_skw=Funko+-+Men%27s+Star+Wars+-+Han+Loves+Leia+SIZE+S&amp;itmmeta=01JNNNVP90YSJHBA0VPDKC6ARZ&amp;hash=item5774e2345b:g:V8oAAOSwDVZmewSI" TargetMode="External"/><Relationship Id="rId17" Type="http://schemas.openxmlformats.org/officeDocument/2006/relationships/hyperlink" Target="https://www.ebay.co.uk/itm/306061469286?chn=ps&amp;norover=1&amp;mkevt=1&amp;mkrid=710-153316-527457-8&amp;mkcid=2&amp;itemid=306061469286&amp;targetid=4584963496824968&amp;device=c&amp;mktype=&amp;googleloc=&amp;poi=&amp;campaignid=555133857&amp;mkgroupid=1301822921405862&amp;rlsatarget=pla-4584963496824968&amp;abcId=10053750&amp;merchantid=87779&amp;msclkid=51e4ddb2b5271772eccfba7b2ce7c003" TargetMode="External"/><Relationship Id="rId25" Type="http://schemas.openxmlformats.org/officeDocument/2006/relationships/hyperlink" Target="https://www.amazon.co.uk/Funko-POP-Tee-Teenage-Turtles/dp/B0B4K8TMTL?th=1" TargetMode="External"/><Relationship Id="rId33" Type="http://schemas.openxmlformats.org/officeDocument/2006/relationships/hyperlink" Target="https://www.amazon.co.uk/Funko-POP-TEE-Mando-Cookie/dp/B09SBK1HVC?th=1" TargetMode="External"/><Relationship Id="rId38" Type="http://schemas.openxmlformats.org/officeDocument/2006/relationships/hyperlink" Target="https://www.geekcore.co.uk/products/fnaf-nightmare-freddy-pop-vinyl-and-tee-set" TargetMode="External"/><Relationship Id="rId46" Type="http://schemas.openxmlformats.org/officeDocument/2006/relationships/hyperlink" Target="https://funkoeurope.com/products/godzilla-anniversary" TargetMode="External"/><Relationship Id="rId59" Type="http://schemas.openxmlformats.org/officeDocument/2006/relationships/hyperlink" Target="https://funkoeurope.com/products/goku-wave-dragon-ball-z-boxed-tee?variant=43396613210265" TargetMode="External"/><Relationship Id="rId67" Type="http://schemas.openxmlformats.org/officeDocument/2006/relationships/hyperlink" Target="https://hmv.com/store/clothing/clothing/stranger-things-hellfire-club-3-4-sleeve-funko-box" TargetMode="External"/><Relationship Id="rId20" Type="http://schemas.openxmlformats.org/officeDocument/2006/relationships/hyperlink" Target="https://www.amazon.co.uk/Funko-POP-Blacklight-Black-Panther/dp/B09PM6BMKV" TargetMode="External"/><Relationship Id="rId41" Type="http://schemas.openxmlformats.org/officeDocument/2006/relationships/hyperlink" Target="https://www.amazon.co.uk/Funko-Boxed-Tee-Blacklight-Deadpool/dp/B0C6YDGRL8" TargetMode="External"/><Relationship Id="rId54" Type="http://schemas.openxmlformats.org/officeDocument/2006/relationships/hyperlink" Target="https://www.amazon.co.uk/Funko-POP/dp/B0BZZK4KGV?th=1" TargetMode="External"/><Relationship Id="rId62" Type="http://schemas.openxmlformats.org/officeDocument/2006/relationships/hyperlink" Target="https://www.geekcore.co.uk/products/dragon-ball-z-perfect-cell-funko-pop-vinyl-and-tee-set" TargetMode="External"/><Relationship Id="rId70" Type="http://schemas.openxmlformats.org/officeDocument/2006/relationships/hyperlink" Target="https://www.amazon.co.uk/Funko-Pop-Collectable-Merchandise-Collectors/dp/B0CJRQ9FC9" TargetMode="External"/><Relationship Id="rId75" Type="http://schemas.openxmlformats.org/officeDocument/2006/relationships/hyperlink" Target="https://funkoeurope.com/products/pharaoh-atem-yu-gi-oh" TargetMode="External"/><Relationship Id="rId83" Type="http://schemas.openxmlformats.org/officeDocument/2006/relationships/hyperlink" Target="https://www.amazon.co.uk/Funko-POP-TEE-Marvel-Blacklight/dp/B0B6H4XZYJ?th=1" TargetMode="External"/><Relationship Id="rId1" Type="http://schemas.openxmlformats.org/officeDocument/2006/relationships/hyperlink" Target="https://www.ebay.co.uk/itm/364906947857?chn=ps&amp;norover=1&amp;mkevt=1&amp;mkrid=710-153316-527457-8&amp;mkcid=2&amp;itemid=364906947857&amp;targetid=4584551179354492&amp;device=c&amp;mktype=&amp;googleloc=&amp;poi=&amp;campaignid=555133858&amp;mkgroupid=1295225852212528&amp;rlsatarget=pla-4584551179354492&amp;abcId=10053750&amp;merchantid=87779&amp;msclkid=8cef19b985361a2111df7e781a48eb67" TargetMode="External"/><Relationship Id="rId6" Type="http://schemas.openxmlformats.org/officeDocument/2006/relationships/hyperlink" Target="https://www.ebay.co.uk/itm/405139459249?chn=ps&amp;norover=1&amp;mkevt=1&amp;mkrid=710-153316-527457-8&amp;mkcid=2&amp;itemid=405139459249&amp;targetid=4584963496824974&amp;device=c&amp;mktype=&amp;googleloc=&amp;poi=&amp;campaignid=555133857&amp;mkgroupid=1301822921405862&amp;rlsatarget=pla-4584963496824974&amp;abcId=10053750&amp;merchantid=87779&amp;msclkid=854574b00e291ca61b601371c1219497" TargetMode="External"/><Relationship Id="rId15" Type="http://schemas.openxmlformats.org/officeDocument/2006/relationships/hyperlink" Target="https://www.amazon.co.uk/dp/B09SBHD3NM/ref=twister_B0C6YHP7JH?_encoding=UTF8&amp;th=1" TargetMode="External"/><Relationship Id="rId23" Type="http://schemas.openxmlformats.org/officeDocument/2006/relationships/hyperlink" Target="https://www.geekcore.co.uk/products/dbz-goku-ss3-glow-in-the-dark-pop-vinyl-and-tee-set?variant=44165983502556" TargetMode="External"/><Relationship Id="rId28" Type="http://schemas.openxmlformats.org/officeDocument/2006/relationships/hyperlink" Target="https://www.amazon.co.uk/Funko-POP-TEE-Disney-Woody/dp/B0B4K4D8DS?th=1" TargetMode="External"/><Relationship Id="rId36" Type="http://schemas.openxmlformats.org/officeDocument/2006/relationships/hyperlink" Target="https://www.amazon.co.uk/Funko-POP-TEE-Friends-Monica/dp/B09SBFWZSK?th=1" TargetMode="External"/><Relationship Id="rId49" Type="http://schemas.openxmlformats.org/officeDocument/2006/relationships/hyperlink" Target="https://funkoeurope.com/products/goku-wave-dragon-ball-z-boxed-tee?variant=43396613210265" TargetMode="External"/><Relationship Id="rId57" Type="http://schemas.openxmlformats.org/officeDocument/2006/relationships/hyperlink" Target="https://funkoeurope.com/products/double-droids-star-wars-celebration-boxed-tee" TargetMode="External"/><Relationship Id="rId10" Type="http://schemas.openxmlformats.org/officeDocument/2006/relationships/hyperlink" Target="https://www.amazon.co.uk/Funko-Pocket-POP-Tee-Disney-Alien/dp/B09LK72M9F?th=1" TargetMode="External"/><Relationship Id="rId31" Type="http://schemas.openxmlformats.org/officeDocument/2006/relationships/hyperlink" Target="https://www.amazon.com/POP-TEE-SW-Boba-Fett/dp/B09L1MP42B" TargetMode="External"/><Relationship Id="rId44" Type="http://schemas.openxmlformats.org/officeDocument/2006/relationships/hyperlink" Target="https://www.amazon.co.uk/Star-Wars-Batch-Battle-T-Shirt/dp/B0BDGLFKBG" TargetMode="External"/><Relationship Id="rId52" Type="http://schemas.openxmlformats.org/officeDocument/2006/relationships/hyperlink" Target="https://www.amazon.co.uk/Funko-Boxed-Tee-FH14310-Naruto/dp/B0B4K7MRH8?th=1&amp;psc=1" TargetMode="External"/><Relationship Id="rId60" Type="http://schemas.openxmlformats.org/officeDocument/2006/relationships/hyperlink" Target="https://www.walmart.com/ip/DC-Comics-The-Batman-Funko-Pop-T-Shirt-Small/796818046" TargetMode="External"/><Relationship Id="rId65" Type="http://schemas.openxmlformats.org/officeDocument/2006/relationships/hyperlink" Target="https://www.ebay.co.uk/itm/167325265394?chn=ps&amp;norover=1&amp;mkevt=1&amp;mkrid=710-153316-527457-8&amp;mkcid=2&amp;itemid=167325265394&amp;targetid=4585100935148543&amp;device=c&amp;mktype=&amp;googleloc=&amp;poi=&amp;campaignid=555133856&amp;mkgroupid=1304021945134920&amp;rlsatarget=pla-4585100935148543&amp;abcId=10053750&amp;merchantid=87779&amp;msclkid=cebde3b4635b19ca70f8846474c3f651" TargetMode="External"/><Relationship Id="rId73" Type="http://schemas.openxmlformats.org/officeDocument/2006/relationships/hyperlink" Target="https://www.ebay.co.uk/itm/155642681717?chn=ps&amp;norover=1&amp;mkevt=1&amp;mkrid=710-153316-527457-8&amp;mkcid=2&amp;itemid=155642681717&amp;targetid=4585100935148543&amp;device=c&amp;mktype=&amp;googleloc=&amp;poi=&amp;campaignid=555133856&amp;mkgroupid=1304021945134920&amp;rlsatarget=pla-4585100935148543&amp;abcId=10053750&amp;merchantid=87779&amp;msclkid=509308d174f219e8fbf46f016ea7d14b" TargetMode="External"/><Relationship Id="rId78" Type="http://schemas.openxmlformats.org/officeDocument/2006/relationships/hyperlink" Target="https://funkoeurope.com/products/the-lord-of-the-rings-pop-tee" TargetMode="External"/><Relationship Id="rId81" Type="http://schemas.openxmlformats.org/officeDocument/2006/relationships/hyperlink" Target="https://www.amazon.co.uk/Funko-Loose-Tee-Slayer-Nezuko/dp/B0C6YHBFHN" TargetMode="External"/><Relationship Id="rId86" Type="http://schemas.openxmlformats.org/officeDocument/2006/relationships/printerSettings" Target="../printerSettings/printerSettings1.bin"/><Relationship Id="rId4" Type="http://schemas.openxmlformats.org/officeDocument/2006/relationships/hyperlink" Target="https://www.ebay.co.uk/itm/284341008240?chn=ps&amp;norover=1&amp;mkevt=1&amp;mkrid=710-153316-527457-8&amp;mkcid=2&amp;itemid=284341008240&amp;targetid=4584757337008487&amp;device=c&amp;mktype=&amp;googleloc=&amp;poi=&amp;campaignid=431353847&amp;mkgroupid=1298523655396099&amp;rlsatarget=pla-4584757337008487&amp;abcId=9301942&amp;merchantid=87779&amp;msclkid=e73eeb2e58cb134b7c7e8cef95cb8f60" TargetMode="External"/><Relationship Id="rId9" Type="http://schemas.openxmlformats.org/officeDocument/2006/relationships/hyperlink" Target="https://www.ebay.co.uk/itm/405139459269" TargetMode="External"/><Relationship Id="rId13" Type="http://schemas.openxmlformats.org/officeDocument/2006/relationships/hyperlink" Target="https://funkoeurope.com/products/gaara-glitter-naruto?variant=44883264962713" TargetMode="External"/><Relationship Id="rId18" Type="http://schemas.openxmlformats.org/officeDocument/2006/relationships/hyperlink" Target="https://www.amazon.co.uk/Funko-POP-Tee-Collectable-Merchandise/dp/B09KM7HHGK?th=1" TargetMode="External"/><Relationship Id="rId39" Type="http://schemas.openxmlformats.org/officeDocument/2006/relationships/hyperlink" Target="https://www.toysngeek.co.uk/products/freddy-funko-arcade-flyer-boxed-tee" TargetMode="External"/><Relationship Id="rId34" Type="http://schemas.openxmlformats.org/officeDocument/2006/relationships/hyperlink" Target="https://www.amazon.co.uk/Funko-POP-TEE-Mando-Cookie/dp/B09SBK1HVC?th=1" TargetMode="External"/><Relationship Id="rId50" Type="http://schemas.openxmlformats.org/officeDocument/2006/relationships/hyperlink" Target="https://magicmadhouse.co.uk/funko-pop-tees-disney-100th-oswald-the-lucky-rabbit-boxed-t-shirt" TargetMode="External"/><Relationship Id="rId55" Type="http://schemas.openxmlformats.org/officeDocument/2006/relationships/hyperlink" Target="https://www.amazon.co.uk/Funko-POP/dp/B0BZZGXLYR?th=1" TargetMode="External"/><Relationship Id="rId76" Type="http://schemas.openxmlformats.org/officeDocument/2006/relationships/hyperlink" Target="https://www.ebay.com/itm/146327133208" TargetMode="External"/><Relationship Id="rId7" Type="http://schemas.openxmlformats.org/officeDocument/2006/relationships/hyperlink" Target="https://www.geekcore.co.uk/products/star-wars-the-mandalorian-grogu-with-cookie-pop-vinyl-and-tee-set?variant=44165900075228" TargetMode="External"/><Relationship Id="rId71" Type="http://schemas.openxmlformats.org/officeDocument/2006/relationships/hyperlink" Target="https://www.ebay.co.uk/itm/305527605197?var=0&amp;mkevt=1&amp;mkcid=1&amp;mkrid=710-53481-19255-0&amp;campid=5338590836&amp;toolid=10044&amp;customid=bbd7433cbc2f1afe364524eca50ba598&amp;gclid=bbd7433cbc2f1afe364524eca50ba598" TargetMode="External"/><Relationship Id="rId2" Type="http://schemas.openxmlformats.org/officeDocument/2006/relationships/hyperlink" Target="https://geekvault.co.uk/shop/themes/film-tv/back-to-the-future-funko-pop-tee-marty-with-hoverboard/?v=7885444af42e" TargetMode="External"/><Relationship Id="rId29" Type="http://schemas.openxmlformats.org/officeDocument/2006/relationships/hyperlink" Target="https://www.ebay.co.uk/itm/276303216119" TargetMode="External"/><Relationship Id="rId24" Type="http://schemas.openxmlformats.org/officeDocument/2006/relationships/hyperlink" Target="https://www.geekcore.co.uk/collections/funko-pop-and-tee/products/marvel-black-panther-blacklight-pop-vinyl-and-tee-set" TargetMode="External"/><Relationship Id="rId40" Type="http://schemas.openxmlformats.org/officeDocument/2006/relationships/hyperlink" Target="https://www.ebay.co.uk/itm/405139459269" TargetMode="External"/><Relationship Id="rId45" Type="http://schemas.openxmlformats.org/officeDocument/2006/relationships/hyperlink" Target="https://www.amazon.co.uk/Funko-POP-Tee-XMen-Wolverine/dp/B09C1MD6CG?th=1" TargetMode="External"/><Relationship Id="rId66" Type="http://schemas.openxmlformats.org/officeDocument/2006/relationships/hyperlink" Target="https://www.ebay.co.uk/itm/286226304901?chn=ps&amp;norover=1&amp;mkevt=1&amp;mkrid=710-153316-527457-8&amp;mkcid=2&amp;itemid=286226304901&amp;targetid=4585307093720545&amp;device=c&amp;mktype=&amp;googleloc=&amp;poi=&amp;campaignid=555133853&amp;mkgroupid=1307320480035611&amp;rlsatarget=pla-4585307093720545&amp;abcId=10053750&amp;merchantid=87779&amp;msclkid=3719649512eb188fb63b0345050299c7" TargetMode="External"/><Relationship Id="rId87" Type="http://schemas.openxmlformats.org/officeDocument/2006/relationships/table" Target="../tables/table1.xml"/><Relationship Id="rId61" Type="http://schemas.openxmlformats.org/officeDocument/2006/relationships/hyperlink" Target="https://www.ebay.co.uk/itm/126748917503?var=0&amp;mkevt=1&amp;mkcid=1&amp;mkrid=710-53481-19255-0&amp;campid=5338590836&amp;toolid=10044&amp;customid=106a42f4173f1b31bfb025240114b631&amp;gclid=106a42f4173f1b31bfb025240114b631" TargetMode="External"/><Relationship Id="rId82" Type="http://schemas.openxmlformats.org/officeDocument/2006/relationships/hyperlink" Target="https://magicmadhouse.co.uk/funko-pop-tee-happy-heroic-holidays-captain-america?sku=FKUT-549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3"/>
  <sheetViews>
    <sheetView tabSelected="1" zoomScaleNormal="100" workbookViewId="0">
      <selection activeCell="G48" sqref="G48"/>
    </sheetView>
  </sheetViews>
  <sheetFormatPr defaultRowHeight="15" x14ac:dyDescent="0.25"/>
  <cols>
    <col min="1" max="1" width="18" style="1"/>
    <col min="2" max="2" width="16.5703125" style="1" bestFit="1" customWidth="1"/>
    <col min="3" max="3" width="15" style="1"/>
    <col min="4" max="4" width="62" style="1" bestFit="1" customWidth="1"/>
    <col min="5" max="5" width="12" style="2"/>
    <col min="6" max="6" width="8" style="1"/>
    <col min="7" max="7" width="14" style="2"/>
    <col min="8" max="8" width="11.42578125" style="2" customWidth="1"/>
    <col min="9" max="9" width="74.42578125" style="2" customWidth="1"/>
    <col min="10" max="10" width="20" style="2"/>
    <col min="11" max="11" width="14" style="2"/>
    <col min="12" max="12" width="12" style="1"/>
    <col min="13" max="13" width="23" style="2"/>
    <col min="14" max="14" width="24" style="1"/>
    <col min="15" max="15" width="15" style="2"/>
    <col min="16" max="16" width="13" style="1"/>
    <col min="17" max="18" width="15" style="1"/>
    <col min="19" max="19" width="8" style="1"/>
    <col min="20" max="20" width="20" style="2"/>
    <col min="21" max="21" width="24" style="1"/>
    <col min="22" max="22" width="22" style="1"/>
    <col min="23" max="23" width="16" style="3"/>
    <col min="24" max="24" width="19" style="1"/>
    <col min="25" max="25" width="12" style="3"/>
    <col min="26" max="26" width="21" style="2"/>
    <col min="27" max="27" width="20" style="2"/>
    <col min="28" max="28" width="22" style="1"/>
    <col min="29" max="29" width="16" style="1"/>
    <col min="30" max="30" width="17" style="2"/>
  </cols>
  <sheetData>
    <row r="1" spans="1:30" x14ac:dyDescent="0.25">
      <c r="A1" t="s">
        <v>0</v>
      </c>
      <c r="B1" t="s">
        <v>185</v>
      </c>
      <c r="C1" t="s">
        <v>1</v>
      </c>
      <c r="D1" t="s">
        <v>2</v>
      </c>
      <c r="E1" t="s">
        <v>3</v>
      </c>
      <c r="F1" t="s">
        <v>4</v>
      </c>
      <c r="G1" t="s">
        <v>190</v>
      </c>
      <c r="H1" t="s">
        <v>192</v>
      </c>
      <c r="I1" t="s">
        <v>191</v>
      </c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</row>
    <row r="2" spans="1:30" x14ac:dyDescent="0.25">
      <c r="A2" s="1" t="s">
        <v>43</v>
      </c>
      <c r="B2" t="s">
        <v>186</v>
      </c>
      <c r="C2" s="4">
        <v>47044</v>
      </c>
      <c r="D2" s="1" t="s">
        <v>44</v>
      </c>
      <c r="E2" s="4">
        <v>5</v>
      </c>
      <c r="F2" s="1" t="s">
        <v>8</v>
      </c>
      <c r="G2">
        <v>29.83</v>
      </c>
      <c r="H2">
        <f>AxTable1[[#This Row],[RRP]]*AxTable1[[#This Row],[Quantity]]</f>
        <v>149.14999999999998</v>
      </c>
      <c r="I2" s="6" t="s">
        <v>204</v>
      </c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</row>
    <row r="3" spans="1:30" x14ac:dyDescent="0.25">
      <c r="A3" s="1" t="s">
        <v>41</v>
      </c>
      <c r="B3" t="s">
        <v>186</v>
      </c>
      <c r="C3" s="4">
        <v>45462</v>
      </c>
      <c r="D3" s="1" t="s">
        <v>42</v>
      </c>
      <c r="E3" s="4">
        <v>3</v>
      </c>
      <c r="F3" s="1" t="s">
        <v>8</v>
      </c>
      <c r="G3">
        <v>24.99</v>
      </c>
      <c r="H3">
        <f>AxTable1[[#This Row],[RRP]]*AxTable1[[#This Row],[Quantity]]</f>
        <v>74.97</v>
      </c>
      <c r="I3" s="6" t="s">
        <v>197</v>
      </c>
      <c r="J3" s="6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</row>
    <row r="4" spans="1:30" x14ac:dyDescent="0.25">
      <c r="A4" s="1" t="s">
        <v>76</v>
      </c>
      <c r="B4" t="s">
        <v>186</v>
      </c>
      <c r="C4" s="4">
        <v>48794</v>
      </c>
      <c r="D4" s="1" t="s">
        <v>77</v>
      </c>
      <c r="E4" s="4">
        <v>1</v>
      </c>
      <c r="F4" s="1" t="s">
        <v>8</v>
      </c>
      <c r="G4">
        <v>21.99</v>
      </c>
      <c r="H4">
        <f>AxTable1[[#This Row],[RRP]]*AxTable1[[#This Row],[Quantity]]</f>
        <v>21.99</v>
      </c>
      <c r="I4" s="6" t="s">
        <v>197</v>
      </c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</row>
    <row r="5" spans="1:30" x14ac:dyDescent="0.25">
      <c r="A5" s="1" t="s">
        <v>11</v>
      </c>
      <c r="B5" t="s">
        <v>186</v>
      </c>
      <c r="C5" s="4">
        <v>49055</v>
      </c>
      <c r="D5" s="1" t="s">
        <v>12</v>
      </c>
      <c r="E5" s="4">
        <v>9</v>
      </c>
      <c r="F5" s="1" t="s">
        <v>8</v>
      </c>
      <c r="G5">
        <v>34.99</v>
      </c>
      <c r="H5">
        <f>AxTable1[[#This Row],[RRP]]*AxTable1[[#This Row],[Quantity]]</f>
        <v>314.91000000000003</v>
      </c>
      <c r="I5" s="6" t="s">
        <v>194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</row>
    <row r="6" spans="1:30" x14ac:dyDescent="0.25">
      <c r="A6" s="1" t="s">
        <v>173</v>
      </c>
      <c r="B6" t="s">
        <v>186</v>
      </c>
      <c r="C6" s="1" t="s">
        <v>174</v>
      </c>
      <c r="D6" s="1" t="s">
        <v>175</v>
      </c>
      <c r="E6" s="4">
        <v>9</v>
      </c>
      <c r="F6" s="1" t="s">
        <v>8</v>
      </c>
      <c r="G6">
        <v>28.99</v>
      </c>
      <c r="H6">
        <f>AxTable1[[#This Row],[RRP]]*AxTable1[[#This Row],[Quantity]]</f>
        <v>260.90999999999997</v>
      </c>
      <c r="I6" s="6" t="s">
        <v>197</v>
      </c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</row>
    <row r="7" spans="1:30" x14ac:dyDescent="0.25">
      <c r="A7" s="1" t="s">
        <v>182</v>
      </c>
      <c r="B7" t="s">
        <v>187</v>
      </c>
      <c r="C7" s="1" t="s">
        <v>183</v>
      </c>
      <c r="D7" s="1" t="s">
        <v>184</v>
      </c>
      <c r="E7" s="4">
        <v>1</v>
      </c>
      <c r="F7" s="1" t="s">
        <v>8</v>
      </c>
      <c r="G7">
        <v>13.96</v>
      </c>
      <c r="H7">
        <f>AxTable1[[#This Row],[RRP]]*AxTable1[[#This Row],[Quantity]]</f>
        <v>13.96</v>
      </c>
      <c r="I7" s="6" t="s">
        <v>203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</row>
    <row r="8" spans="1:30" x14ac:dyDescent="0.25">
      <c r="A8" s="1" t="s">
        <v>78</v>
      </c>
      <c r="B8" t="s">
        <v>186</v>
      </c>
      <c r="C8" s="4">
        <v>50075</v>
      </c>
      <c r="D8" s="1" t="s">
        <v>79</v>
      </c>
      <c r="E8" s="4">
        <v>2</v>
      </c>
      <c r="F8" s="1" t="s">
        <v>8</v>
      </c>
      <c r="G8">
        <v>29.99</v>
      </c>
      <c r="H8">
        <f>AxTable1[[#This Row],[RRP]]*AxTable1[[#This Row],[Quantity]]</f>
        <v>59.98</v>
      </c>
      <c r="I8" s="6" t="s">
        <v>193</v>
      </c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</row>
    <row r="9" spans="1:30" x14ac:dyDescent="0.25">
      <c r="A9" s="1" t="s">
        <v>15</v>
      </c>
      <c r="B9" t="s">
        <v>186</v>
      </c>
      <c r="C9" s="4">
        <v>58516</v>
      </c>
      <c r="D9" s="1" t="s">
        <v>16</v>
      </c>
      <c r="E9" s="4">
        <v>9</v>
      </c>
      <c r="F9" s="1" t="s">
        <v>8</v>
      </c>
      <c r="G9">
        <v>19.989999999999998</v>
      </c>
      <c r="H9">
        <f>AxTable1[[#This Row],[RRP]]*AxTable1[[#This Row],[Quantity]]</f>
        <v>179.91</v>
      </c>
      <c r="I9" s="6" t="s">
        <v>193</v>
      </c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</row>
    <row r="10" spans="1:30" x14ac:dyDescent="0.25">
      <c r="A10" s="1" t="s">
        <v>45</v>
      </c>
      <c r="B10" t="s">
        <v>186</v>
      </c>
      <c r="C10" s="4">
        <v>58517</v>
      </c>
      <c r="D10" s="1" t="s">
        <v>46</v>
      </c>
      <c r="E10" s="4">
        <v>1</v>
      </c>
      <c r="F10" s="1" t="s">
        <v>8</v>
      </c>
      <c r="G10">
        <v>24.99</v>
      </c>
      <c r="H10">
        <f>AxTable1[[#This Row],[RRP]]*AxTable1[[#This Row],[Quantity]]</f>
        <v>24.99</v>
      </c>
      <c r="I10" s="6" t="s">
        <v>197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</row>
    <row r="11" spans="1:30" x14ac:dyDescent="0.25">
      <c r="A11" s="1" t="s">
        <v>80</v>
      </c>
      <c r="B11" t="s">
        <v>186</v>
      </c>
      <c r="C11" s="4">
        <v>58518</v>
      </c>
      <c r="D11" s="1" t="s">
        <v>81</v>
      </c>
      <c r="E11" s="4">
        <v>3</v>
      </c>
      <c r="F11" s="1" t="s">
        <v>8</v>
      </c>
      <c r="G11">
        <v>29.99</v>
      </c>
      <c r="H11">
        <f>AxTable1[[#This Row],[RRP]]*AxTable1[[#This Row],[Quantity]]</f>
        <v>89.97</v>
      </c>
      <c r="I11" s="6" t="s">
        <v>205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</row>
    <row r="12" spans="1:30" x14ac:dyDescent="0.25">
      <c r="A12" s="1" t="s">
        <v>176</v>
      </c>
      <c r="B12" t="s">
        <v>186</v>
      </c>
      <c r="C12" s="1" t="s">
        <v>177</v>
      </c>
      <c r="D12" s="1" t="s">
        <v>178</v>
      </c>
      <c r="E12" s="4">
        <v>9</v>
      </c>
      <c r="F12" s="1" t="s">
        <v>8</v>
      </c>
      <c r="G12">
        <v>15.99</v>
      </c>
      <c r="H12">
        <f>AxTable1[[#This Row],[RRP]]*AxTable1[[#This Row],[Quantity]]</f>
        <v>143.91</v>
      </c>
      <c r="I12" s="6" t="s">
        <v>218</v>
      </c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</row>
    <row r="13" spans="1:30" x14ac:dyDescent="0.25">
      <c r="A13" s="1" t="s">
        <v>179</v>
      </c>
      <c r="B13" t="s">
        <v>186</v>
      </c>
      <c r="C13" s="1" t="s">
        <v>180</v>
      </c>
      <c r="D13" s="1" t="s">
        <v>181</v>
      </c>
      <c r="E13" s="4">
        <v>9</v>
      </c>
      <c r="F13" s="1" t="s">
        <v>8</v>
      </c>
      <c r="G13">
        <v>29.99</v>
      </c>
      <c r="H13">
        <f>AxTable1[[#This Row],[RRP]]*AxTable1[[#This Row],[Quantity]]</f>
        <v>269.90999999999997</v>
      </c>
      <c r="I13" s="6" t="s">
        <v>214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</row>
    <row r="14" spans="1:30" x14ac:dyDescent="0.25">
      <c r="A14" s="1" t="s">
        <v>69</v>
      </c>
      <c r="B14" t="s">
        <v>188</v>
      </c>
      <c r="C14" s="1" t="s">
        <v>70</v>
      </c>
      <c r="D14" s="1" t="s">
        <v>71</v>
      </c>
      <c r="E14" s="2">
        <v>4</v>
      </c>
      <c r="F14" s="1" t="s">
        <v>8</v>
      </c>
      <c r="G14">
        <v>20</v>
      </c>
      <c r="H14">
        <f>AxTable1[[#This Row],[RRP]]*AxTable1[[#This Row],[Quantity]]</f>
        <v>80</v>
      </c>
      <c r="I14" s="6" t="s">
        <v>209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</row>
    <row r="15" spans="1:30" x14ac:dyDescent="0.25">
      <c r="A15" s="1" t="s">
        <v>69</v>
      </c>
      <c r="B15" t="s">
        <v>188</v>
      </c>
      <c r="C15" s="1" t="s">
        <v>70</v>
      </c>
      <c r="D15" s="1" t="s">
        <v>71</v>
      </c>
      <c r="E15" s="2">
        <v>4</v>
      </c>
      <c r="F15" s="1" t="s">
        <v>8</v>
      </c>
      <c r="G15">
        <v>20</v>
      </c>
      <c r="H15">
        <f>AxTable1[[#This Row],[RRP]]*AxTable1[[#This Row],[Quantity]]</f>
        <v>80</v>
      </c>
      <c r="I15" s="6" t="s">
        <v>213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</row>
    <row r="16" spans="1:30" x14ac:dyDescent="0.25">
      <c r="A16" s="1" t="s">
        <v>13</v>
      </c>
      <c r="B16" t="s">
        <v>187</v>
      </c>
      <c r="C16" s="4">
        <v>58358</v>
      </c>
      <c r="D16" s="1" t="s">
        <v>14</v>
      </c>
      <c r="E16" s="4">
        <v>8</v>
      </c>
      <c r="F16" s="1" t="s">
        <v>8</v>
      </c>
      <c r="G16">
        <v>0</v>
      </c>
      <c r="H16">
        <f>AxTable1[[#This Row],[RRP]]*AxTable1[[#This Row],[Quantity]]</f>
        <v>0</v>
      </c>
      <c r="I16" t="s">
        <v>195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</row>
    <row r="17" spans="1:30" x14ac:dyDescent="0.25">
      <c r="A17" s="1" t="s">
        <v>98</v>
      </c>
      <c r="B17" t="s">
        <v>187</v>
      </c>
      <c r="C17" s="4">
        <v>63123</v>
      </c>
      <c r="D17" s="1" t="s">
        <v>99</v>
      </c>
      <c r="E17" s="4">
        <v>3</v>
      </c>
      <c r="F17" s="1" t="s">
        <v>8</v>
      </c>
      <c r="G17">
        <v>18</v>
      </c>
      <c r="H17">
        <f>AxTable1[[#This Row],[RRP]]*AxTable1[[#This Row],[Quantity]]</f>
        <v>54</v>
      </c>
      <c r="I17" s="6" t="s">
        <v>197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</row>
    <row r="18" spans="1:30" x14ac:dyDescent="0.25">
      <c r="A18" s="1" t="s">
        <v>90</v>
      </c>
      <c r="B18" t="s">
        <v>186</v>
      </c>
      <c r="C18" s="4">
        <v>61700</v>
      </c>
      <c r="D18" s="1" t="s">
        <v>91</v>
      </c>
      <c r="E18" s="4">
        <v>8</v>
      </c>
      <c r="F18" s="1" t="s">
        <v>8</v>
      </c>
      <c r="G18">
        <v>19.64</v>
      </c>
      <c r="H18">
        <f>AxTable1[[#This Row],[RRP]]*AxTable1[[#This Row],[Quantity]]</f>
        <v>157.12</v>
      </c>
      <c r="I18" s="6" t="s">
        <v>197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</row>
    <row r="19" spans="1:30" x14ac:dyDescent="0.25">
      <c r="A19" s="1" t="s">
        <v>100</v>
      </c>
      <c r="B19" t="s">
        <v>186</v>
      </c>
      <c r="C19" s="4">
        <v>63361</v>
      </c>
      <c r="D19" s="1" t="s">
        <v>101</v>
      </c>
      <c r="E19" s="4">
        <v>1</v>
      </c>
      <c r="F19" s="1" t="s">
        <v>8</v>
      </c>
      <c r="G19">
        <v>27.99</v>
      </c>
      <c r="H19">
        <f>AxTable1[[#This Row],[RRP]]*AxTable1[[#This Row],[Quantity]]</f>
        <v>27.99</v>
      </c>
      <c r="I19" s="6" t="s">
        <v>197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</row>
    <row r="20" spans="1:30" x14ac:dyDescent="0.25">
      <c r="A20" s="1" t="s">
        <v>106</v>
      </c>
      <c r="B20" t="s">
        <v>188</v>
      </c>
      <c r="C20" s="4">
        <v>63405</v>
      </c>
      <c r="D20" s="1" t="s">
        <v>107</v>
      </c>
      <c r="E20" s="2">
        <v>1</v>
      </c>
      <c r="F20" s="1" t="s">
        <v>8</v>
      </c>
      <c r="G20">
        <v>15.99</v>
      </c>
      <c r="H20">
        <f>AxTable1[[#This Row],[RRP]]*AxTable1[[#This Row],[Quantity]]</f>
        <v>15.99</v>
      </c>
      <c r="I20" s="6" t="s">
        <v>212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</row>
    <row r="21" spans="1:30" x14ac:dyDescent="0.25">
      <c r="A21" s="1" t="s">
        <v>102</v>
      </c>
      <c r="B21" t="s">
        <v>186</v>
      </c>
      <c r="C21" s="4">
        <v>63376</v>
      </c>
      <c r="D21" s="1" t="s">
        <v>103</v>
      </c>
      <c r="E21" s="4">
        <v>8</v>
      </c>
      <c r="F21" s="1" t="s">
        <v>8</v>
      </c>
      <c r="G21">
        <v>41.41</v>
      </c>
      <c r="H21">
        <f>AxTable1[[#This Row],[RRP]]*AxTable1[[#This Row],[Quantity]]</f>
        <v>331.28</v>
      </c>
      <c r="I21" s="6" t="s">
        <v>193</v>
      </c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</row>
    <row r="22" spans="1:30" x14ac:dyDescent="0.25">
      <c r="A22" s="1" t="s">
        <v>51</v>
      </c>
      <c r="B22" t="s">
        <v>186</v>
      </c>
      <c r="C22" s="4">
        <v>63381</v>
      </c>
      <c r="D22" s="1" t="s">
        <v>52</v>
      </c>
      <c r="E22" s="4">
        <v>1</v>
      </c>
      <c r="F22" s="1" t="s">
        <v>8</v>
      </c>
      <c r="G22">
        <v>27.99</v>
      </c>
      <c r="H22">
        <f>AxTable1[[#This Row],[RRP]]*AxTable1[[#This Row],[Quantity]]</f>
        <v>27.99</v>
      </c>
      <c r="I22" s="6" t="s">
        <v>197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</row>
    <row r="23" spans="1:30" x14ac:dyDescent="0.25">
      <c r="A23" s="1" t="s">
        <v>51</v>
      </c>
      <c r="B23" t="s">
        <v>186</v>
      </c>
      <c r="C23" s="4">
        <v>63381</v>
      </c>
      <c r="D23" s="1" t="s">
        <v>52</v>
      </c>
      <c r="E23" s="4">
        <v>6</v>
      </c>
      <c r="F23" s="1" t="s">
        <v>8</v>
      </c>
      <c r="G23">
        <v>27.99</v>
      </c>
      <c r="H23">
        <f>AxTable1[[#This Row],[RRP]]*AxTable1[[#This Row],[Quantity]]</f>
        <v>167.94</v>
      </c>
      <c r="I23" s="6" t="s">
        <v>197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</row>
    <row r="24" spans="1:30" x14ac:dyDescent="0.25">
      <c r="A24" s="1" t="s">
        <v>108</v>
      </c>
      <c r="B24" t="s">
        <v>189</v>
      </c>
      <c r="C24" s="4">
        <v>63470</v>
      </c>
      <c r="D24" s="1" t="s">
        <v>109</v>
      </c>
      <c r="E24" s="4">
        <v>2</v>
      </c>
      <c r="F24" s="1" t="s">
        <v>8</v>
      </c>
      <c r="G24">
        <v>20</v>
      </c>
      <c r="H24">
        <f>AxTable1[[#This Row],[RRP]]*AxTable1[[#This Row],[Quantity]]</f>
        <v>40</v>
      </c>
      <c r="I24" s="6" t="s">
        <v>201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</row>
    <row r="25" spans="1:30" x14ac:dyDescent="0.25">
      <c r="A25" s="1" t="s">
        <v>94</v>
      </c>
      <c r="B25" t="s">
        <v>186</v>
      </c>
      <c r="C25" s="4">
        <v>62492</v>
      </c>
      <c r="D25" s="1" t="s">
        <v>95</v>
      </c>
      <c r="E25" s="4">
        <v>4</v>
      </c>
      <c r="F25" s="1" t="s">
        <v>8</v>
      </c>
      <c r="G25">
        <v>15.99</v>
      </c>
      <c r="H25">
        <f>AxTable1[[#This Row],[RRP]]*AxTable1[[#This Row],[Quantity]]</f>
        <v>63.96</v>
      </c>
      <c r="I25" s="6" t="s">
        <v>193</v>
      </c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</row>
    <row r="26" spans="1:30" x14ac:dyDescent="0.25">
      <c r="A26" s="1" t="s">
        <v>49</v>
      </c>
      <c r="B26" t="s">
        <v>186</v>
      </c>
      <c r="C26" s="4">
        <v>63317</v>
      </c>
      <c r="D26" s="1" t="s">
        <v>50</v>
      </c>
      <c r="E26" s="4">
        <v>3</v>
      </c>
      <c r="F26" s="1" t="s">
        <v>8</v>
      </c>
      <c r="G26">
        <v>24.87</v>
      </c>
      <c r="H26">
        <f>AxTable1[[#This Row],[RRP]]*AxTable1[[#This Row],[Quantity]]</f>
        <v>74.61</v>
      </c>
      <c r="I26" s="6" t="s">
        <v>193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</row>
    <row r="27" spans="1:30" x14ac:dyDescent="0.25">
      <c r="A27" s="1" t="s">
        <v>82</v>
      </c>
      <c r="B27" t="s">
        <v>187</v>
      </c>
      <c r="C27" s="4">
        <v>58977</v>
      </c>
      <c r="D27" s="1" t="s">
        <v>83</v>
      </c>
      <c r="E27" s="4">
        <v>3</v>
      </c>
      <c r="F27" s="1" t="s">
        <v>8</v>
      </c>
      <c r="G27">
        <v>10.38</v>
      </c>
      <c r="H27">
        <f>AxTable1[[#This Row],[RRP]]*AxTable1[[#This Row],[Quantity]]</f>
        <v>31.14</v>
      </c>
      <c r="I27" s="6" t="s">
        <v>201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</row>
    <row r="28" spans="1:30" x14ac:dyDescent="0.25">
      <c r="A28" s="1" t="s">
        <v>84</v>
      </c>
      <c r="B28" t="s">
        <v>187</v>
      </c>
      <c r="C28" s="4">
        <v>58978</v>
      </c>
      <c r="D28" s="1" t="s">
        <v>83</v>
      </c>
      <c r="E28" s="4">
        <v>1</v>
      </c>
      <c r="F28" s="1" t="s">
        <v>8</v>
      </c>
      <c r="G28">
        <v>10.32</v>
      </c>
      <c r="H28">
        <f>AxTable1[[#This Row],[RRP]]*AxTable1[[#This Row],[Quantity]]</f>
        <v>10.32</v>
      </c>
      <c r="I28" s="6" t="s">
        <v>201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</row>
    <row r="29" spans="1:30" x14ac:dyDescent="0.25">
      <c r="A29" s="1" t="s">
        <v>17</v>
      </c>
      <c r="B29" t="s">
        <v>187</v>
      </c>
      <c r="C29" s="4">
        <v>59857</v>
      </c>
      <c r="D29" s="1" t="s">
        <v>18</v>
      </c>
      <c r="E29" s="4">
        <v>7</v>
      </c>
      <c r="F29" s="1" t="s">
        <v>8</v>
      </c>
      <c r="G29">
        <v>33.33</v>
      </c>
      <c r="H29">
        <f>AxTable1[[#This Row],[RRP]]*AxTable1[[#This Row],[Quantity]]</f>
        <v>233.31</v>
      </c>
      <c r="I29" s="6" t="s">
        <v>193</v>
      </c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</row>
    <row r="30" spans="1:30" x14ac:dyDescent="0.25">
      <c r="A30" s="1" t="s">
        <v>47</v>
      </c>
      <c r="B30" t="s">
        <v>187</v>
      </c>
      <c r="C30" s="4">
        <v>62930</v>
      </c>
      <c r="D30" s="1" t="s">
        <v>48</v>
      </c>
      <c r="E30" s="4">
        <v>1</v>
      </c>
      <c r="F30" s="1" t="s">
        <v>8</v>
      </c>
      <c r="G30">
        <v>10.95</v>
      </c>
      <c r="H30">
        <f>AxTable1[[#This Row],[RRP]]*AxTable1[[#This Row],[Quantity]]</f>
        <v>10.95</v>
      </c>
      <c r="I30" s="6" t="s">
        <v>219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</row>
    <row r="31" spans="1:30" x14ac:dyDescent="0.25">
      <c r="A31" s="1" t="s">
        <v>104</v>
      </c>
      <c r="B31" t="s">
        <v>186</v>
      </c>
      <c r="C31" s="4">
        <v>63389</v>
      </c>
      <c r="D31" s="1" t="s">
        <v>105</v>
      </c>
      <c r="E31" s="4">
        <v>2</v>
      </c>
      <c r="F31" s="1" t="s">
        <v>8</v>
      </c>
      <c r="G31">
        <v>15.99</v>
      </c>
      <c r="H31">
        <f>AxTable1[[#This Row],[RRP]]*AxTable1[[#This Row],[Quantity]]</f>
        <v>31.98</v>
      </c>
      <c r="I31" s="6" t="s">
        <v>197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</row>
    <row r="32" spans="1:30" x14ac:dyDescent="0.25">
      <c r="A32" s="1" t="s">
        <v>126</v>
      </c>
      <c r="B32" t="s">
        <v>186</v>
      </c>
      <c r="C32" s="4">
        <v>63753</v>
      </c>
      <c r="D32" s="1" t="s">
        <v>127</v>
      </c>
      <c r="E32" s="4">
        <v>8</v>
      </c>
      <c r="F32" s="1" t="s">
        <v>8</v>
      </c>
      <c r="G32">
        <v>30.46</v>
      </c>
      <c r="H32">
        <f>AxTable1[[#This Row],[RRP]]*AxTable1[[#This Row],[Quantity]]</f>
        <v>243.68</v>
      </c>
      <c r="I32" s="6" t="s">
        <v>197</v>
      </c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</row>
    <row r="33" spans="1:30" x14ac:dyDescent="0.25">
      <c r="A33" s="1" t="s">
        <v>128</v>
      </c>
      <c r="B33" t="s">
        <v>186</v>
      </c>
      <c r="C33" s="4">
        <v>63754</v>
      </c>
      <c r="D33" s="1" t="s">
        <v>129</v>
      </c>
      <c r="E33" s="4">
        <v>5</v>
      </c>
      <c r="F33" s="1" t="s">
        <v>8</v>
      </c>
      <c r="G33">
        <v>17.37</v>
      </c>
      <c r="H33">
        <f>AxTable1[[#This Row],[RRP]]*AxTable1[[#This Row],[Quantity]]</f>
        <v>86.850000000000009</v>
      </c>
      <c r="I33" s="6" t="s">
        <v>197</v>
      </c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</row>
    <row r="34" spans="1:30" x14ac:dyDescent="0.25">
      <c r="A34" s="1" t="s">
        <v>53</v>
      </c>
      <c r="B34" t="s">
        <v>186</v>
      </c>
      <c r="C34" s="4">
        <v>63755</v>
      </c>
      <c r="D34" s="1" t="s">
        <v>54</v>
      </c>
      <c r="E34" s="4">
        <v>5</v>
      </c>
      <c r="F34" s="1" t="s">
        <v>8</v>
      </c>
      <c r="G34">
        <v>16</v>
      </c>
      <c r="H34">
        <f>AxTable1[[#This Row],[RRP]]*AxTable1[[#This Row],[Quantity]]</f>
        <v>80</v>
      </c>
      <c r="I34" s="6" t="s">
        <v>197</v>
      </c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</row>
    <row r="35" spans="1:30" x14ac:dyDescent="0.25">
      <c r="A35" s="1" t="s">
        <v>132</v>
      </c>
      <c r="B35" t="s">
        <v>187</v>
      </c>
      <c r="C35" s="4">
        <v>64570</v>
      </c>
      <c r="D35" s="1" t="s">
        <v>133</v>
      </c>
      <c r="E35" s="4">
        <v>3</v>
      </c>
      <c r="F35" s="1" t="s">
        <v>8</v>
      </c>
      <c r="G35">
        <v>10.82</v>
      </c>
      <c r="H35">
        <f>AxTable1[[#This Row],[RRP]]*AxTable1[[#This Row],[Quantity]]</f>
        <v>32.46</v>
      </c>
      <c r="I35" s="6" t="s">
        <v>197</v>
      </c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</row>
    <row r="36" spans="1:30" x14ac:dyDescent="0.25">
      <c r="A36" s="1" t="s">
        <v>170</v>
      </c>
      <c r="B36" t="s">
        <v>187</v>
      </c>
      <c r="C36" s="1" t="s">
        <v>171</v>
      </c>
      <c r="D36" s="1" t="s">
        <v>172</v>
      </c>
      <c r="E36" s="4">
        <v>3</v>
      </c>
      <c r="F36" s="1" t="s">
        <v>8</v>
      </c>
      <c r="G36">
        <v>18</v>
      </c>
      <c r="H36">
        <f>AxTable1[[#This Row],[RRP]]*AxTable1[[#This Row],[Quantity]]</f>
        <v>54</v>
      </c>
      <c r="I36" s="6" t="s">
        <v>208</v>
      </c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</row>
    <row r="37" spans="1:30" x14ac:dyDescent="0.25">
      <c r="A37" s="1" t="s">
        <v>130</v>
      </c>
      <c r="B37" t="s">
        <v>188</v>
      </c>
      <c r="C37" s="4">
        <v>63832</v>
      </c>
      <c r="D37" s="1" t="s">
        <v>131</v>
      </c>
      <c r="E37" s="2">
        <v>9</v>
      </c>
      <c r="F37" s="1" t="s">
        <v>8</v>
      </c>
      <c r="G37">
        <v>10</v>
      </c>
      <c r="H37">
        <f>AxTable1[[#This Row],[RRP]]*AxTable1[[#This Row],[Quantity]]</f>
        <v>90</v>
      </c>
      <c r="I37" s="6" t="s">
        <v>217</v>
      </c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</row>
    <row r="38" spans="1:30" x14ac:dyDescent="0.25">
      <c r="A38" s="1" t="s">
        <v>19</v>
      </c>
      <c r="B38" t="s">
        <v>188</v>
      </c>
      <c r="C38" s="4">
        <v>63883</v>
      </c>
      <c r="D38" s="1" t="s">
        <v>20</v>
      </c>
      <c r="E38" s="2">
        <v>9</v>
      </c>
      <c r="F38" s="1" t="s">
        <v>8</v>
      </c>
      <c r="G38">
        <v>24.37</v>
      </c>
      <c r="H38">
        <f>AxTable1[[#This Row],[RRP]]*AxTable1[[#This Row],[Quantity]]</f>
        <v>219.33</v>
      </c>
      <c r="I38" s="6" t="s">
        <v>193</v>
      </c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</row>
    <row r="39" spans="1:30" x14ac:dyDescent="0.25">
      <c r="A39" s="1" t="s">
        <v>110</v>
      </c>
      <c r="B39" t="s">
        <v>189</v>
      </c>
      <c r="C39" s="4">
        <v>63484</v>
      </c>
      <c r="D39" s="1" t="s">
        <v>111</v>
      </c>
      <c r="E39" s="4">
        <v>4</v>
      </c>
      <c r="F39" s="1" t="s">
        <v>8</v>
      </c>
      <c r="G39">
        <v>25.38</v>
      </c>
      <c r="H39">
        <f>AxTable1[[#This Row],[RRP]]*AxTable1[[#This Row],[Quantity]]</f>
        <v>101.52</v>
      </c>
      <c r="I39" s="6" t="s">
        <v>198</v>
      </c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</row>
    <row r="40" spans="1:30" x14ac:dyDescent="0.25">
      <c r="A40" s="1" t="s">
        <v>136</v>
      </c>
      <c r="B40" t="s">
        <v>188</v>
      </c>
      <c r="C40" s="4">
        <v>65382</v>
      </c>
      <c r="D40" s="1" t="s">
        <v>137</v>
      </c>
      <c r="E40" s="2">
        <v>4</v>
      </c>
      <c r="F40" s="1" t="s">
        <v>8</v>
      </c>
      <c r="G40">
        <v>24.49</v>
      </c>
      <c r="H40">
        <f>AxTable1[[#This Row],[RRP]]*AxTable1[[#This Row],[Quantity]]</f>
        <v>97.96</v>
      </c>
      <c r="I40" s="6" t="s">
        <v>210</v>
      </c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</row>
    <row r="41" spans="1:30" x14ac:dyDescent="0.25">
      <c r="A41" s="1" t="s">
        <v>96</v>
      </c>
      <c r="B41" t="s">
        <v>187</v>
      </c>
      <c r="C41" s="4">
        <v>62669</v>
      </c>
      <c r="D41" s="1" t="s">
        <v>97</v>
      </c>
      <c r="E41" s="4">
        <v>1</v>
      </c>
      <c r="F41" s="1" t="s">
        <v>8</v>
      </c>
      <c r="G41">
        <v>12.95</v>
      </c>
      <c r="H41">
        <f>AxTable1[[#This Row],[RRP]]*AxTable1[[#This Row],[Quantity]]</f>
        <v>12.95</v>
      </c>
      <c r="I41" s="6" t="s">
        <v>193</v>
      </c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</row>
    <row r="42" spans="1:30" x14ac:dyDescent="0.25">
      <c r="A42" s="1" t="s">
        <v>134</v>
      </c>
      <c r="B42" t="s">
        <v>187</v>
      </c>
      <c r="C42" s="4">
        <v>64719</v>
      </c>
      <c r="D42" s="1" t="s">
        <v>135</v>
      </c>
      <c r="E42" s="4">
        <v>6</v>
      </c>
      <c r="F42" s="1" t="s">
        <v>8</v>
      </c>
      <c r="G42"/>
      <c r="H42">
        <f>AxTable1[[#This Row],[RRP]]*AxTable1[[#This Row],[Quantity]]</f>
        <v>0</v>
      </c>
      <c r="I42" s="6" t="s">
        <v>197</v>
      </c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</row>
    <row r="43" spans="1:30" x14ac:dyDescent="0.25">
      <c r="A43" s="1" t="s">
        <v>23</v>
      </c>
      <c r="B43" t="s">
        <v>187</v>
      </c>
      <c r="C43" s="4">
        <v>66132</v>
      </c>
      <c r="D43" s="1" t="s">
        <v>24</v>
      </c>
      <c r="E43" s="4">
        <v>6</v>
      </c>
      <c r="F43" s="1" t="s">
        <v>8</v>
      </c>
      <c r="G43">
        <v>15.99</v>
      </c>
      <c r="H43">
        <f>AxTable1[[#This Row],[RRP]]*AxTable1[[#This Row],[Quantity]]</f>
        <v>95.94</v>
      </c>
      <c r="I43" s="6" t="s">
        <v>196</v>
      </c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</row>
    <row r="44" spans="1:30" x14ac:dyDescent="0.25">
      <c r="A44" s="1" t="s">
        <v>23</v>
      </c>
      <c r="B44" t="s">
        <v>187</v>
      </c>
      <c r="C44" s="4">
        <v>66132</v>
      </c>
      <c r="D44" s="1" t="s">
        <v>24</v>
      </c>
      <c r="E44" s="4">
        <v>1</v>
      </c>
      <c r="F44" s="1" t="s">
        <v>8</v>
      </c>
      <c r="G44">
        <v>23.95</v>
      </c>
      <c r="H44">
        <f>AxTable1[[#This Row],[RRP]]*AxTable1[[#This Row],[Quantity]]</f>
        <v>23.95</v>
      </c>
      <c r="I44" s="6" t="s">
        <v>221</v>
      </c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</row>
    <row r="45" spans="1:30" x14ac:dyDescent="0.25">
      <c r="A45" s="1" t="s">
        <v>92</v>
      </c>
      <c r="B45" t="s">
        <v>186</v>
      </c>
      <c r="C45" s="4">
        <v>61776</v>
      </c>
      <c r="D45" s="1" t="s">
        <v>93</v>
      </c>
      <c r="E45" s="4">
        <v>1</v>
      </c>
      <c r="F45" s="1" t="s">
        <v>8</v>
      </c>
      <c r="G45">
        <v>40.9</v>
      </c>
      <c r="H45">
        <f>AxTable1[[#This Row],[RRP]]*AxTable1[[#This Row],[Quantity]]</f>
        <v>40.9</v>
      </c>
      <c r="I45" s="6" t="s">
        <v>197</v>
      </c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</row>
    <row r="46" spans="1:30" x14ac:dyDescent="0.25">
      <c r="A46" s="1" t="s">
        <v>114</v>
      </c>
      <c r="B46" t="s">
        <v>186</v>
      </c>
      <c r="C46" s="4">
        <v>63588</v>
      </c>
      <c r="D46" s="1" t="s">
        <v>115</v>
      </c>
      <c r="E46" s="4">
        <v>4</v>
      </c>
      <c r="F46" s="1" t="s">
        <v>8</v>
      </c>
      <c r="G46">
        <v>27.99</v>
      </c>
      <c r="H46">
        <f>AxTable1[[#This Row],[RRP]]*AxTable1[[#This Row],[Quantity]]</f>
        <v>111.96</v>
      </c>
      <c r="I46" s="6" t="s">
        <v>197</v>
      </c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</row>
    <row r="47" spans="1:30" x14ac:dyDescent="0.25">
      <c r="A47" s="1" t="s">
        <v>57</v>
      </c>
      <c r="B47" t="s">
        <v>188</v>
      </c>
      <c r="C47" s="4">
        <v>66106</v>
      </c>
      <c r="D47" s="1" t="s">
        <v>58</v>
      </c>
      <c r="E47" s="2">
        <v>2</v>
      </c>
      <c r="F47" s="1" t="s">
        <v>8</v>
      </c>
      <c r="G47">
        <v>24.89</v>
      </c>
      <c r="H47">
        <f>AxTable1[[#This Row],[RRP]]*AxTable1[[#This Row],[Quantity]]</f>
        <v>49.78</v>
      </c>
      <c r="I47" s="6" t="s">
        <v>210</v>
      </c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</row>
    <row r="48" spans="1:30" x14ac:dyDescent="0.25">
      <c r="A48" s="1" t="s">
        <v>138</v>
      </c>
      <c r="B48" t="s">
        <v>188</v>
      </c>
      <c r="C48" s="4">
        <v>66524</v>
      </c>
      <c r="D48" s="1" t="s">
        <v>139</v>
      </c>
      <c r="E48" s="2">
        <v>4</v>
      </c>
      <c r="F48" s="1" t="s">
        <v>8</v>
      </c>
      <c r="G48">
        <v>20</v>
      </c>
      <c r="H48">
        <f>AxTable1[[#This Row],[RRP]]*AxTable1[[#This Row],[Quantity]]</f>
        <v>80</v>
      </c>
      <c r="I48" s="6" t="s">
        <v>213</v>
      </c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</row>
    <row r="49" spans="1:30" x14ac:dyDescent="0.25">
      <c r="A49" s="1" t="s">
        <v>59</v>
      </c>
      <c r="B49" t="s">
        <v>188</v>
      </c>
      <c r="C49" s="4">
        <v>66556</v>
      </c>
      <c r="D49" s="1" t="s">
        <v>60</v>
      </c>
      <c r="E49" s="2">
        <v>1</v>
      </c>
      <c r="F49" s="1" t="s">
        <v>8</v>
      </c>
      <c r="G49">
        <v>23.95</v>
      </c>
      <c r="H49">
        <f>AxTable1[[#This Row],[RRP]]*AxTable1[[#This Row],[Quantity]]</f>
        <v>23.95</v>
      </c>
      <c r="I49" s="6" t="s">
        <v>211</v>
      </c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</row>
    <row r="50" spans="1:30" x14ac:dyDescent="0.25">
      <c r="A50" s="1" t="s">
        <v>85</v>
      </c>
      <c r="B50" t="s">
        <v>187</v>
      </c>
      <c r="C50" s="4">
        <v>60777</v>
      </c>
      <c r="D50" s="1" t="s">
        <v>86</v>
      </c>
      <c r="E50" s="4">
        <v>2</v>
      </c>
      <c r="F50" s="1" t="s">
        <v>8</v>
      </c>
      <c r="G50">
        <v>16.95</v>
      </c>
      <c r="H50">
        <f>AxTable1[[#This Row],[RRP]]*AxTable1[[#This Row],[Quantity]]</f>
        <v>33.9</v>
      </c>
      <c r="I50" s="6" t="s">
        <v>193</v>
      </c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</row>
    <row r="51" spans="1:30" x14ac:dyDescent="0.25">
      <c r="A51" s="1" t="s">
        <v>87</v>
      </c>
      <c r="B51" t="s">
        <v>187</v>
      </c>
      <c r="C51" s="4">
        <v>60778</v>
      </c>
      <c r="D51" s="1" t="s">
        <v>86</v>
      </c>
      <c r="E51" s="4">
        <v>3</v>
      </c>
      <c r="F51" s="1" t="s">
        <v>8</v>
      </c>
      <c r="G51">
        <v>16.95</v>
      </c>
      <c r="H51">
        <f>AxTable1[[#This Row],[RRP]]*AxTable1[[#This Row],[Quantity]]</f>
        <v>50.849999999999994</v>
      </c>
      <c r="I51" s="6" t="s">
        <v>193</v>
      </c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</row>
    <row r="52" spans="1:30" x14ac:dyDescent="0.25">
      <c r="A52" s="1" t="s">
        <v>88</v>
      </c>
      <c r="B52" t="s">
        <v>187</v>
      </c>
      <c r="C52" s="4">
        <v>60791</v>
      </c>
      <c r="D52" s="1" t="s">
        <v>89</v>
      </c>
      <c r="E52" s="4">
        <v>2</v>
      </c>
      <c r="F52" s="1" t="s">
        <v>8</v>
      </c>
      <c r="G52">
        <v>18</v>
      </c>
      <c r="H52">
        <f>AxTable1[[#This Row],[RRP]]*AxTable1[[#This Row],[Quantity]]</f>
        <v>36</v>
      </c>
      <c r="I52" s="6" t="s">
        <v>208</v>
      </c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</row>
    <row r="53" spans="1:30" x14ac:dyDescent="0.25">
      <c r="A53" s="1" t="s">
        <v>21</v>
      </c>
      <c r="B53" t="s">
        <v>187</v>
      </c>
      <c r="C53" s="4">
        <v>64263</v>
      </c>
      <c r="D53" s="1" t="s">
        <v>22</v>
      </c>
      <c r="E53" s="4">
        <v>8</v>
      </c>
      <c r="F53" s="1" t="s">
        <v>8</v>
      </c>
      <c r="G53">
        <v>19.95</v>
      </c>
      <c r="H53">
        <f>AxTable1[[#This Row],[RRP]]*AxTable1[[#This Row],[Quantity]]</f>
        <v>159.6</v>
      </c>
      <c r="I53" s="6" t="s">
        <v>193</v>
      </c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</row>
    <row r="54" spans="1:30" x14ac:dyDescent="0.25">
      <c r="A54" s="1" t="s">
        <v>124</v>
      </c>
      <c r="B54" t="s">
        <v>186</v>
      </c>
      <c r="C54" s="4">
        <v>63652</v>
      </c>
      <c r="D54" s="1" t="s">
        <v>125</v>
      </c>
      <c r="E54" s="4">
        <v>5</v>
      </c>
      <c r="F54" s="1" t="s">
        <v>8</v>
      </c>
      <c r="G54">
        <v>26.24</v>
      </c>
      <c r="H54">
        <f>AxTable1[[#This Row],[RRP]]*AxTable1[[#This Row],[Quantity]]</f>
        <v>131.19999999999999</v>
      </c>
      <c r="I54" s="6" t="s">
        <v>197</v>
      </c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</row>
    <row r="55" spans="1:30" x14ac:dyDescent="0.25">
      <c r="A55" s="1" t="s">
        <v>112</v>
      </c>
      <c r="B55" t="s">
        <v>189</v>
      </c>
      <c r="C55" s="4">
        <v>63522</v>
      </c>
      <c r="D55" s="1" t="s">
        <v>113</v>
      </c>
      <c r="E55" s="4">
        <v>8</v>
      </c>
      <c r="F55" s="1" t="s">
        <v>8</v>
      </c>
      <c r="G55">
        <v>20.99</v>
      </c>
      <c r="H55">
        <f>AxTable1[[#This Row],[RRP]]*AxTable1[[#This Row],[Quantity]]</f>
        <v>167.92</v>
      </c>
      <c r="I55" s="6" t="s">
        <v>197</v>
      </c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</row>
    <row r="56" spans="1:30" x14ac:dyDescent="0.25">
      <c r="A56" s="1" t="s">
        <v>116</v>
      </c>
      <c r="B56" t="s">
        <v>186</v>
      </c>
      <c r="C56" s="4">
        <v>63622</v>
      </c>
      <c r="D56" s="1" t="s">
        <v>117</v>
      </c>
      <c r="E56" s="4">
        <v>1</v>
      </c>
      <c r="F56" s="1" t="s">
        <v>8</v>
      </c>
      <c r="G56">
        <v>18.79</v>
      </c>
      <c r="H56">
        <f>AxTable1[[#This Row],[RRP]]*AxTable1[[#This Row],[Quantity]]</f>
        <v>18.79</v>
      </c>
      <c r="I56" s="6" t="s">
        <v>197</v>
      </c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</row>
    <row r="57" spans="1:30" x14ac:dyDescent="0.25">
      <c r="A57" s="1" t="s">
        <v>118</v>
      </c>
      <c r="B57" t="s">
        <v>186</v>
      </c>
      <c r="C57" s="4">
        <v>63623</v>
      </c>
      <c r="D57" s="1" t="s">
        <v>119</v>
      </c>
      <c r="E57" s="4">
        <v>5</v>
      </c>
      <c r="F57" s="1" t="s">
        <v>8</v>
      </c>
      <c r="G57">
        <v>22.55</v>
      </c>
      <c r="H57">
        <f>AxTable1[[#This Row],[RRP]]*AxTable1[[#This Row],[Quantity]]</f>
        <v>112.75</v>
      </c>
      <c r="I57" s="6" t="s">
        <v>197</v>
      </c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</row>
    <row r="58" spans="1:30" x14ac:dyDescent="0.25">
      <c r="A58" s="1" t="s">
        <v>120</v>
      </c>
      <c r="B58" t="s">
        <v>186</v>
      </c>
      <c r="C58" s="4">
        <v>63624</v>
      </c>
      <c r="D58" s="1" t="s">
        <v>121</v>
      </c>
      <c r="E58" s="4">
        <v>5</v>
      </c>
      <c r="F58" s="1" t="s">
        <v>8</v>
      </c>
      <c r="G58">
        <v>20.98</v>
      </c>
      <c r="H58">
        <f>AxTable1[[#This Row],[RRP]]*AxTable1[[#This Row],[Quantity]]</f>
        <v>104.9</v>
      </c>
      <c r="I58" s="6" t="s">
        <v>197</v>
      </c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</row>
    <row r="59" spans="1:30" x14ac:dyDescent="0.25">
      <c r="A59" s="1" t="s">
        <v>122</v>
      </c>
      <c r="B59" t="s">
        <v>186</v>
      </c>
      <c r="C59" s="4">
        <v>63637</v>
      </c>
      <c r="D59" s="1" t="s">
        <v>123</v>
      </c>
      <c r="E59" s="4">
        <v>8</v>
      </c>
      <c r="F59" s="1" t="s">
        <v>8</v>
      </c>
      <c r="G59">
        <v>24.99</v>
      </c>
      <c r="H59">
        <f>AxTable1[[#This Row],[RRP]]*AxTable1[[#This Row],[Quantity]]</f>
        <v>199.92</v>
      </c>
      <c r="I59" s="6" t="s">
        <v>197</v>
      </c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</row>
    <row r="60" spans="1:30" x14ac:dyDescent="0.25">
      <c r="A60" s="1" t="s">
        <v>55</v>
      </c>
      <c r="B60" t="s">
        <v>186</v>
      </c>
      <c r="C60" s="4">
        <v>65084</v>
      </c>
      <c r="D60" s="1" t="s">
        <v>56</v>
      </c>
      <c r="E60" s="4">
        <v>1</v>
      </c>
      <c r="F60" s="1" t="s">
        <v>8</v>
      </c>
      <c r="G60">
        <v>25.16</v>
      </c>
      <c r="H60">
        <f>AxTable1[[#This Row],[RRP]]*AxTable1[[#This Row],[Quantity]]</f>
        <v>25.16</v>
      </c>
      <c r="I60" s="6" t="s">
        <v>197</v>
      </c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</row>
    <row r="61" spans="1:30" x14ac:dyDescent="0.25">
      <c r="A61" s="1" t="s">
        <v>144</v>
      </c>
      <c r="B61" t="s">
        <v>186</v>
      </c>
      <c r="C61" s="4">
        <v>71634</v>
      </c>
      <c r="D61" s="1" t="s">
        <v>145</v>
      </c>
      <c r="E61" s="4">
        <v>2</v>
      </c>
      <c r="F61" s="1" t="s">
        <v>8</v>
      </c>
      <c r="G61">
        <v>12.02</v>
      </c>
      <c r="H61">
        <f>AxTable1[[#This Row],[RRP]]*AxTable1[[#This Row],[Quantity]]</f>
        <v>24.04</v>
      </c>
      <c r="I61" s="6" t="s">
        <v>197</v>
      </c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</row>
    <row r="62" spans="1:30" x14ac:dyDescent="0.25">
      <c r="A62" s="1" t="s">
        <v>72</v>
      </c>
      <c r="B62" t="s">
        <v>188</v>
      </c>
      <c r="C62" s="4">
        <v>67957</v>
      </c>
      <c r="D62" s="1" t="s">
        <v>73</v>
      </c>
      <c r="E62" s="2">
        <v>1</v>
      </c>
      <c r="F62" s="1" t="s">
        <v>8</v>
      </c>
      <c r="G62">
        <v>18</v>
      </c>
      <c r="H62">
        <f>AxTable1[[#This Row],[RRP]]*AxTable1[[#This Row],[Quantity]]</f>
        <v>18</v>
      </c>
      <c r="I62" s="6" t="s">
        <v>208</v>
      </c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</row>
    <row r="63" spans="1:30" x14ac:dyDescent="0.25">
      <c r="A63" s="1" t="s">
        <v>140</v>
      </c>
      <c r="B63" t="s">
        <v>186</v>
      </c>
      <c r="C63" s="4">
        <v>67880</v>
      </c>
      <c r="D63" s="1" t="s">
        <v>141</v>
      </c>
      <c r="E63" s="4">
        <v>2</v>
      </c>
      <c r="F63" s="1" t="s">
        <v>8</v>
      </c>
      <c r="G63">
        <v>25.2</v>
      </c>
      <c r="H63"/>
      <c r="I63" s="6" t="s">
        <v>208</v>
      </c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</row>
    <row r="64" spans="1:30" x14ac:dyDescent="0.25">
      <c r="A64" s="1" t="s">
        <v>146</v>
      </c>
      <c r="B64" t="s">
        <v>188</v>
      </c>
      <c r="C64" s="4">
        <v>71957</v>
      </c>
      <c r="D64" s="1" t="s">
        <v>147</v>
      </c>
      <c r="E64" s="2">
        <v>4</v>
      </c>
      <c r="F64" s="1" t="s">
        <v>8</v>
      </c>
      <c r="G64">
        <v>14.37</v>
      </c>
      <c r="H64">
        <f>AxTable1[[#This Row],[RRP]]*AxTable1[[#This Row],[Quantity]]</f>
        <v>57.48</v>
      </c>
      <c r="I64" s="6" t="s">
        <v>197</v>
      </c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</row>
    <row r="65" spans="1:30" x14ac:dyDescent="0.25">
      <c r="A65" s="1" t="s">
        <v>148</v>
      </c>
      <c r="B65" t="s">
        <v>188</v>
      </c>
      <c r="C65" s="4">
        <v>71959</v>
      </c>
      <c r="D65" s="1" t="s">
        <v>149</v>
      </c>
      <c r="E65" s="2">
        <v>4</v>
      </c>
      <c r="F65" s="1" t="s">
        <v>8</v>
      </c>
      <c r="G65">
        <v>12.87</v>
      </c>
      <c r="H65">
        <f>AxTable1[[#This Row],[RRP]]*AxTable1[[#This Row],[Quantity]]</f>
        <v>51.48</v>
      </c>
      <c r="I65" s="6" t="s">
        <v>197</v>
      </c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</row>
    <row r="66" spans="1:30" x14ac:dyDescent="0.25">
      <c r="A66" s="1" t="s">
        <v>142</v>
      </c>
      <c r="B66" t="s">
        <v>189</v>
      </c>
      <c r="C66" s="4">
        <v>70389</v>
      </c>
      <c r="D66" s="1" t="s">
        <v>143</v>
      </c>
      <c r="E66" s="4">
        <v>3</v>
      </c>
      <c r="F66" s="1" t="s">
        <v>8</v>
      </c>
      <c r="G66">
        <v>11.73</v>
      </c>
      <c r="H66">
        <f>AxTable1[[#This Row],[RRP]]*AxTable1[[#This Row],[Quantity]]</f>
        <v>35.19</v>
      </c>
      <c r="I66" s="6" t="s">
        <v>197</v>
      </c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</row>
    <row r="67" spans="1:30" x14ac:dyDescent="0.25">
      <c r="A67" s="1" t="s">
        <v>25</v>
      </c>
      <c r="B67" t="s">
        <v>187</v>
      </c>
      <c r="C67" s="4">
        <v>74193</v>
      </c>
      <c r="D67" s="1" t="s">
        <v>26</v>
      </c>
      <c r="E67" s="4">
        <v>6</v>
      </c>
      <c r="F67" s="1" t="s">
        <v>8</v>
      </c>
      <c r="G67">
        <v>12.49</v>
      </c>
      <c r="H67">
        <f>AxTable1[[#This Row],[RRP]]*AxTable1[[#This Row],[Quantity]]</f>
        <v>74.94</v>
      </c>
      <c r="I67" s="6" t="s">
        <v>220</v>
      </c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</row>
    <row r="68" spans="1:30" x14ac:dyDescent="0.25">
      <c r="A68" s="1" t="s">
        <v>25</v>
      </c>
      <c r="B68" t="s">
        <v>187</v>
      </c>
      <c r="C68" s="4">
        <v>74193</v>
      </c>
      <c r="D68" s="1" t="s">
        <v>26</v>
      </c>
      <c r="E68" s="4">
        <v>1</v>
      </c>
      <c r="F68" s="1" t="s">
        <v>8</v>
      </c>
      <c r="G68">
        <v>14.99</v>
      </c>
      <c r="H68">
        <f>AxTable1[[#This Row],[RRP]]*AxTable1[[#This Row],[Quantity]]</f>
        <v>14.99</v>
      </c>
      <c r="I68" s="6" t="s">
        <v>220</v>
      </c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</row>
    <row r="69" spans="1:30" x14ac:dyDescent="0.25">
      <c r="A69" s="1" t="s">
        <v>160</v>
      </c>
      <c r="B69" t="s">
        <v>188</v>
      </c>
      <c r="C69" s="4">
        <v>74767</v>
      </c>
      <c r="D69" s="1" t="s">
        <v>161</v>
      </c>
      <c r="E69" s="2">
        <v>4</v>
      </c>
      <c r="F69" s="1" t="s">
        <v>8</v>
      </c>
      <c r="G69">
        <v>20</v>
      </c>
      <c r="H69">
        <f>AxTable1[[#This Row],[RRP]]*AxTable1[[#This Row],[Quantity]]</f>
        <v>80</v>
      </c>
      <c r="I69" s="6" t="s">
        <v>214</v>
      </c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</row>
    <row r="70" spans="1:30" x14ac:dyDescent="0.25">
      <c r="A70" s="1" t="s">
        <v>152</v>
      </c>
      <c r="B70" t="s">
        <v>186</v>
      </c>
      <c r="C70" s="4">
        <v>72699</v>
      </c>
      <c r="D70" s="1" t="s">
        <v>153</v>
      </c>
      <c r="E70" s="4">
        <v>1</v>
      </c>
      <c r="F70" s="1" t="s">
        <v>8</v>
      </c>
      <c r="G70">
        <v>25.58</v>
      </c>
      <c r="H70">
        <f>AxTable1[[#This Row],[RRP]]*AxTable1[[#This Row],[Quantity]]</f>
        <v>25.58</v>
      </c>
      <c r="I70" s="6" t="s">
        <v>197</v>
      </c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</row>
    <row r="71" spans="1:30" x14ac:dyDescent="0.25">
      <c r="A71" s="1" t="s">
        <v>154</v>
      </c>
      <c r="B71" t="s">
        <v>189</v>
      </c>
      <c r="C71" s="4">
        <v>72956</v>
      </c>
      <c r="D71" s="1" t="s">
        <v>155</v>
      </c>
      <c r="E71" s="4">
        <v>2</v>
      </c>
      <c r="F71" s="1" t="s">
        <v>8</v>
      </c>
      <c r="G71">
        <v>25.94</v>
      </c>
      <c r="H71">
        <f>AxTable1[[#This Row],[RRP]]*AxTable1[[#This Row],[Quantity]]</f>
        <v>51.88</v>
      </c>
      <c r="I71" s="6" t="s">
        <v>197</v>
      </c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</row>
    <row r="72" spans="1:30" x14ac:dyDescent="0.25">
      <c r="A72" s="1" t="s">
        <v>156</v>
      </c>
      <c r="B72" t="s">
        <v>186</v>
      </c>
      <c r="C72" s="4">
        <v>74300</v>
      </c>
      <c r="D72" s="1" t="s">
        <v>157</v>
      </c>
      <c r="E72" s="4">
        <v>5</v>
      </c>
      <c r="F72" s="1" t="s">
        <v>8</v>
      </c>
      <c r="G72">
        <v>29.99</v>
      </c>
      <c r="H72">
        <f>AxTable1[[#This Row],[RRP]]*AxTable1[[#This Row],[Quantity]]</f>
        <v>149.94999999999999</v>
      </c>
      <c r="I72" s="6" t="s">
        <v>206</v>
      </c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</row>
    <row r="73" spans="1:30" x14ac:dyDescent="0.25">
      <c r="A73" s="1" t="s">
        <v>158</v>
      </c>
      <c r="B73" t="s">
        <v>186</v>
      </c>
      <c r="C73" s="4">
        <v>74308</v>
      </c>
      <c r="D73" s="1" t="s">
        <v>159</v>
      </c>
      <c r="E73" s="4">
        <v>2</v>
      </c>
      <c r="F73" s="1" t="s">
        <v>8</v>
      </c>
      <c r="G73">
        <v>39.4</v>
      </c>
      <c r="H73">
        <f>AxTable1[[#This Row],[RRP]]*AxTable1[[#This Row],[Quantity]]</f>
        <v>78.8</v>
      </c>
      <c r="I73" s="6" t="s">
        <v>197</v>
      </c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</row>
    <row r="74" spans="1:30" x14ac:dyDescent="0.25">
      <c r="A74" s="1" t="s">
        <v>162</v>
      </c>
      <c r="B74" t="s">
        <v>188</v>
      </c>
      <c r="C74" s="4">
        <v>78283</v>
      </c>
      <c r="D74" s="1" t="s">
        <v>163</v>
      </c>
      <c r="E74" s="2">
        <v>4</v>
      </c>
      <c r="F74" s="1" t="s">
        <v>8</v>
      </c>
      <c r="G74">
        <v>20</v>
      </c>
      <c r="H74">
        <f>AxTable1[[#This Row],[RRP]]*AxTable1[[#This Row],[Quantity]]</f>
        <v>80</v>
      </c>
      <c r="I74" s="6" t="s">
        <v>215</v>
      </c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</row>
    <row r="75" spans="1:30" x14ac:dyDescent="0.25">
      <c r="A75" s="1" t="s">
        <v>164</v>
      </c>
      <c r="B75" t="s">
        <v>188</v>
      </c>
      <c r="C75" s="4">
        <v>78298</v>
      </c>
      <c r="D75" s="1" t="s">
        <v>165</v>
      </c>
      <c r="E75" s="2">
        <v>2</v>
      </c>
      <c r="F75" s="1" t="s">
        <v>8</v>
      </c>
      <c r="G75">
        <v>25</v>
      </c>
      <c r="H75">
        <f>AxTable1[[#This Row],[RRP]]*AxTable1[[#This Row],[Quantity]]</f>
        <v>50</v>
      </c>
      <c r="I75" s="6" t="s">
        <v>216</v>
      </c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</row>
    <row r="76" spans="1:30" x14ac:dyDescent="0.25">
      <c r="A76" s="1" t="s">
        <v>166</v>
      </c>
      <c r="B76" t="s">
        <v>186</v>
      </c>
      <c r="C76" s="4">
        <v>78336</v>
      </c>
      <c r="D76" s="1" t="s">
        <v>167</v>
      </c>
      <c r="E76" s="4">
        <v>8</v>
      </c>
      <c r="F76" s="1" t="s">
        <v>8</v>
      </c>
      <c r="G76">
        <v>30</v>
      </c>
      <c r="H76">
        <f>AxTable1[[#This Row],[RRP]]*AxTable1[[#This Row],[Quantity]]</f>
        <v>240</v>
      </c>
      <c r="I76" s="6" t="s">
        <v>213</v>
      </c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</row>
    <row r="77" spans="1:30" x14ac:dyDescent="0.25">
      <c r="A77" s="1" t="s">
        <v>168</v>
      </c>
      <c r="B77" t="s">
        <v>186</v>
      </c>
      <c r="C77" s="4">
        <v>79263</v>
      </c>
      <c r="D77" s="1" t="s">
        <v>169</v>
      </c>
      <c r="E77" s="4">
        <v>1</v>
      </c>
      <c r="F77" s="1" t="s">
        <v>8</v>
      </c>
      <c r="G77">
        <v>18.29</v>
      </c>
      <c r="H77">
        <f>AxTable1[[#This Row],[RRP]]*AxTable1[[#This Row],[Quantity]]</f>
        <v>18.29</v>
      </c>
      <c r="I77" s="6" t="s">
        <v>197</v>
      </c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</row>
    <row r="78" spans="1:30" x14ac:dyDescent="0.25">
      <c r="A78" s="1" t="s">
        <v>63</v>
      </c>
      <c r="B78" t="s">
        <v>186</v>
      </c>
      <c r="C78" s="4">
        <v>77013</v>
      </c>
      <c r="D78" s="1" t="s">
        <v>64</v>
      </c>
      <c r="E78" s="4">
        <v>4</v>
      </c>
      <c r="F78" s="1" t="s">
        <v>8</v>
      </c>
      <c r="G78">
        <v>20</v>
      </c>
      <c r="H78">
        <f>AxTable1[[#This Row],[RRP]]*AxTable1[[#This Row],[Quantity]]</f>
        <v>80</v>
      </c>
      <c r="I78" s="6" t="s">
        <v>199</v>
      </c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</row>
    <row r="79" spans="1:30" x14ac:dyDescent="0.25">
      <c r="A79" s="1" t="s">
        <v>29</v>
      </c>
      <c r="B79" t="s">
        <v>187</v>
      </c>
      <c r="C79" s="4">
        <v>82745</v>
      </c>
      <c r="D79" s="1" t="s">
        <v>30</v>
      </c>
      <c r="E79" s="4">
        <v>7</v>
      </c>
      <c r="F79" s="1" t="s">
        <v>8</v>
      </c>
      <c r="G79">
        <v>17</v>
      </c>
      <c r="H79">
        <f>AxTable1[[#This Row],[RRP]]*AxTable1[[#This Row],[Quantity]]</f>
        <v>119</v>
      </c>
      <c r="I79" s="6" t="s">
        <v>193</v>
      </c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</row>
    <row r="80" spans="1:30" x14ac:dyDescent="0.25">
      <c r="A80" s="1" t="s">
        <v>65</v>
      </c>
      <c r="B80" t="s">
        <v>187</v>
      </c>
      <c r="C80" s="4">
        <v>82751</v>
      </c>
      <c r="D80" s="1" t="s">
        <v>66</v>
      </c>
      <c r="E80" s="4">
        <v>5</v>
      </c>
      <c r="F80" s="1" t="s">
        <v>8</v>
      </c>
      <c r="G80">
        <v>18</v>
      </c>
      <c r="H80">
        <f>AxTable1[[#This Row],[RRP]]*AxTable1[[#This Row],[Quantity]]</f>
        <v>90</v>
      </c>
      <c r="I80" s="6" t="s">
        <v>213</v>
      </c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</row>
    <row r="81" spans="1:30" x14ac:dyDescent="0.25">
      <c r="A81" s="1" t="s">
        <v>27</v>
      </c>
      <c r="B81" t="s">
        <v>186</v>
      </c>
      <c r="C81" s="4">
        <v>78075</v>
      </c>
      <c r="D81" s="1" t="s">
        <v>28</v>
      </c>
      <c r="E81" s="4">
        <v>6</v>
      </c>
      <c r="F81" s="1" t="s">
        <v>8</v>
      </c>
      <c r="G81">
        <v>30</v>
      </c>
      <c r="H81">
        <f>AxTable1[[#This Row],[RRP]]*AxTable1[[#This Row],[Quantity]]</f>
        <v>180</v>
      </c>
      <c r="I81" s="6" t="s">
        <v>202</v>
      </c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</row>
    <row r="82" spans="1:30" x14ac:dyDescent="0.25">
      <c r="A82" s="1" t="s">
        <v>31</v>
      </c>
      <c r="B82" t="s">
        <v>187</v>
      </c>
      <c r="C82" s="4">
        <v>82959</v>
      </c>
      <c r="D82" s="1" t="s">
        <v>32</v>
      </c>
      <c r="E82" s="4">
        <v>7</v>
      </c>
      <c r="F82" s="1" t="s">
        <v>8</v>
      </c>
      <c r="G82">
        <v>10.99</v>
      </c>
      <c r="H82">
        <f>AxTable1[[#This Row],[RRP]]*AxTable1[[#This Row],[Quantity]]</f>
        <v>76.930000000000007</v>
      </c>
      <c r="I82" s="6" t="s">
        <v>193</v>
      </c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</row>
    <row r="83" spans="1:30" x14ac:dyDescent="0.25">
      <c r="A83" s="1" t="s">
        <v>33</v>
      </c>
      <c r="B83" t="s">
        <v>187</v>
      </c>
      <c r="C83" s="4">
        <v>82961</v>
      </c>
      <c r="D83" s="1" t="s">
        <v>34</v>
      </c>
      <c r="E83" s="4">
        <v>6</v>
      </c>
      <c r="F83" s="1" t="s">
        <v>8</v>
      </c>
      <c r="G83">
        <v>10.99</v>
      </c>
      <c r="H83">
        <f>AxTable1[[#This Row],[RRP]]*AxTable1[[#This Row],[Quantity]]</f>
        <v>65.94</v>
      </c>
      <c r="I83" s="6" t="s">
        <v>193</v>
      </c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</row>
    <row r="84" spans="1:30" x14ac:dyDescent="0.25">
      <c r="A84" s="1" t="s">
        <v>67</v>
      </c>
      <c r="B84" t="s">
        <v>187</v>
      </c>
      <c r="C84" s="4">
        <v>82964</v>
      </c>
      <c r="D84" s="1" t="s">
        <v>68</v>
      </c>
      <c r="E84" s="4">
        <v>2</v>
      </c>
      <c r="F84" s="1" t="s">
        <v>8</v>
      </c>
      <c r="G84">
        <v>18</v>
      </c>
      <c r="H84">
        <f>AxTable1[[#This Row],[RRP]]*AxTable1[[#This Row],[Quantity]]</f>
        <v>36</v>
      </c>
      <c r="I84" s="6" t="s">
        <v>213</v>
      </c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</row>
    <row r="85" spans="1:30" x14ac:dyDescent="0.25">
      <c r="A85" s="1" t="s">
        <v>150</v>
      </c>
      <c r="B85" t="s">
        <v>187</v>
      </c>
      <c r="C85" s="4">
        <v>72005</v>
      </c>
      <c r="D85" s="1" t="s">
        <v>151</v>
      </c>
      <c r="E85" s="4">
        <v>1</v>
      </c>
      <c r="F85" s="1" t="s">
        <v>8</v>
      </c>
      <c r="G85">
        <v>10</v>
      </c>
      <c r="H85">
        <f>AxTable1[[#This Row],[RRP]]*AxTable1[[#This Row],[Quantity]]</f>
        <v>10</v>
      </c>
      <c r="I85" s="6" t="s">
        <v>193</v>
      </c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</row>
    <row r="86" spans="1:30" x14ac:dyDescent="0.25">
      <c r="A86" s="1" t="s">
        <v>61</v>
      </c>
      <c r="B86" t="s">
        <v>187</v>
      </c>
      <c r="C86" s="4">
        <v>74466</v>
      </c>
      <c r="D86" s="1" t="s">
        <v>62</v>
      </c>
      <c r="E86" s="4">
        <v>5</v>
      </c>
      <c r="F86" s="1" t="s">
        <v>8</v>
      </c>
      <c r="G86">
        <v>14.99</v>
      </c>
      <c r="H86">
        <f>AxTable1[[#This Row],[RRP]]*AxTable1[[#This Row],[Quantity]]</f>
        <v>74.95</v>
      </c>
      <c r="I86" s="6" t="s">
        <v>220</v>
      </c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</row>
    <row r="87" spans="1:30" x14ac:dyDescent="0.25">
      <c r="A87" s="1" t="s">
        <v>37</v>
      </c>
      <c r="B87" t="s">
        <v>188</v>
      </c>
      <c r="C87" s="4">
        <v>80668</v>
      </c>
      <c r="D87" s="1" t="s">
        <v>38</v>
      </c>
      <c r="E87" s="2">
        <v>3</v>
      </c>
      <c r="F87" s="1" t="s">
        <v>8</v>
      </c>
      <c r="G87">
        <v>20</v>
      </c>
      <c r="H87">
        <f>AxTable1[[#This Row],[RRP]]*AxTable1[[#This Row],[Quantity]]</f>
        <v>60</v>
      </c>
      <c r="I87" s="6" t="s">
        <v>213</v>
      </c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</row>
    <row r="88" spans="1:30" x14ac:dyDescent="0.25">
      <c r="A88" s="1" t="s">
        <v>35</v>
      </c>
      <c r="B88" t="s">
        <v>186</v>
      </c>
      <c r="C88" s="4">
        <v>82036</v>
      </c>
      <c r="D88" s="1" t="s">
        <v>36</v>
      </c>
      <c r="E88" s="4">
        <v>2</v>
      </c>
      <c r="F88" s="1" t="s">
        <v>8</v>
      </c>
      <c r="G88">
        <v>30</v>
      </c>
      <c r="H88">
        <f>AxTable1[[#This Row],[RRP]]*AxTable1[[#This Row],[Quantity]]</f>
        <v>60</v>
      </c>
      <c r="I88" s="6" t="s">
        <v>213</v>
      </c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</row>
    <row r="89" spans="1:30" x14ac:dyDescent="0.25">
      <c r="A89" s="1" t="s">
        <v>39</v>
      </c>
      <c r="B89" t="s">
        <v>187</v>
      </c>
      <c r="C89" s="4">
        <v>85128</v>
      </c>
      <c r="D89" s="1" t="s">
        <v>40</v>
      </c>
      <c r="E89" s="4">
        <v>4</v>
      </c>
      <c r="F89" s="1" t="s">
        <v>8</v>
      </c>
      <c r="G89">
        <v>18</v>
      </c>
      <c r="H89">
        <f>AxTable1[[#This Row],[RRP]]*AxTable1[[#This Row],[Quantity]]</f>
        <v>72</v>
      </c>
      <c r="I89" s="6" t="s">
        <v>213</v>
      </c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</row>
    <row r="90" spans="1:30" x14ac:dyDescent="0.25">
      <c r="A90" s="1" t="s">
        <v>9</v>
      </c>
      <c r="B90" t="s">
        <v>186</v>
      </c>
      <c r="C90" s="4">
        <v>36755</v>
      </c>
      <c r="D90" s="1" t="s">
        <v>10</v>
      </c>
      <c r="E90" s="4">
        <v>6</v>
      </c>
      <c r="F90" s="1" t="s">
        <v>8</v>
      </c>
      <c r="G90">
        <v>39.99</v>
      </c>
      <c r="H90">
        <f>AxTable1[[#This Row],[RRP]]*AxTable1[[#This Row],[Quantity]]</f>
        <v>239.94</v>
      </c>
      <c r="I90" s="6" t="s">
        <v>193</v>
      </c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</row>
    <row r="91" spans="1:30" x14ac:dyDescent="0.25">
      <c r="A91" s="1" t="s">
        <v>5</v>
      </c>
      <c r="B91" t="s">
        <v>187</v>
      </c>
      <c r="C91" s="1" t="s">
        <v>6</v>
      </c>
      <c r="D91" s="1" t="s">
        <v>7</v>
      </c>
      <c r="E91" s="4">
        <v>1</v>
      </c>
      <c r="F91" s="1" t="s">
        <v>8</v>
      </c>
      <c r="G91" s="5">
        <v>10</v>
      </c>
      <c r="H91">
        <f>AxTable1[[#This Row],[RRP]]*AxTable1[[#This Row],[Quantity]]</f>
        <v>10</v>
      </c>
      <c r="I91" s="6" t="s">
        <v>207</v>
      </c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</row>
    <row r="92" spans="1:30" x14ac:dyDescent="0.25">
      <c r="A92" s="1" t="s">
        <v>74</v>
      </c>
      <c r="B92" t="s">
        <v>186</v>
      </c>
      <c r="C92" s="4">
        <v>33456</v>
      </c>
      <c r="D92" s="1" t="s">
        <v>75</v>
      </c>
      <c r="E92" s="4">
        <v>2</v>
      </c>
      <c r="F92" s="1" t="s">
        <v>8</v>
      </c>
      <c r="G92">
        <v>28.95</v>
      </c>
      <c r="H92">
        <f>AxTable1[[#This Row],[RRP]]*AxTable1[[#This Row],[Quantity]]</f>
        <v>57.9</v>
      </c>
      <c r="I92" s="6" t="s">
        <v>200</v>
      </c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</row>
    <row r="93" spans="1:30" x14ac:dyDescent="0.25">
      <c r="B93"/>
    </row>
  </sheetData>
  <hyperlinks>
    <hyperlink ref="I90" r:id="rId1" display="https://www.ebay.co.uk/itm/364906947857?chn=ps&amp;norover=1&amp;mkevt=1&amp;mkrid=710-153316-527457-8&amp;mkcid=2&amp;itemid=364906947857&amp;targetid=4584551179354492&amp;device=c&amp;mktype=&amp;googleloc=&amp;poi=&amp;campaignid=555133858&amp;mkgroupid=1295225852212528&amp;rlsatarget=pla-4584551179354492&amp;abcId=10053750&amp;merchantid=87779&amp;msclkid=8cef19b985361a2111df7e781a48eb67" xr:uid="{7B3C204A-1B6C-4FE9-9507-0810BF739696}"/>
    <hyperlink ref="I5" r:id="rId2" display="https://geekvault.co.uk/shop/themes/film-tv/back-to-the-future-funko-pop-tee-marty-with-hoverboard/?v=7885444af42e" xr:uid="{637C6E1C-20FA-4F72-A765-57B0300C5CB2}"/>
    <hyperlink ref="I9" r:id="rId3" display="https://www.ebay.co.uk/p/10052004911" xr:uid="{32B5CC4F-7D93-41BA-ACCF-9335665AAAF0}"/>
    <hyperlink ref="I29" r:id="rId4" display="https://www.ebay.co.uk/itm/284341008240?chn=ps&amp;norover=1&amp;mkevt=1&amp;mkrid=710-153316-527457-8&amp;mkcid=2&amp;itemid=284341008240&amp;targetid=4584757337008487&amp;device=c&amp;mktype=&amp;googleloc=&amp;poi=&amp;campaignid=431353847&amp;mkgroupid=1298523655396099&amp;rlsatarget=pla-4584757337008487&amp;abcId=9301942&amp;merchantid=87779&amp;msclkid=e73eeb2e58cb134b7c7e8cef95cb8f60" xr:uid="{BA3E5DAD-64B0-4949-AE55-7128706AAFAA}"/>
    <hyperlink ref="I38" r:id="rId5" display="https://www.amazon.co.uk/Funko-Boxed-Tee-Overwatch/dp/B0B4K69YGP?th=1" xr:uid="{5279643F-70B5-4CDD-8F23-627CB3DA5EC4}"/>
    <hyperlink ref="I53" r:id="rId6" display="https://www.ebay.co.uk/itm/405139459249?chn=ps&amp;norover=1&amp;mkevt=1&amp;mkrid=710-153316-527457-8&amp;mkcid=2&amp;itemid=405139459249&amp;targetid=4584963496824974&amp;device=c&amp;mktype=&amp;googleloc=&amp;poi=&amp;campaignid=555133857&amp;mkgroupid=1301822921405862&amp;rlsatarget=pla-4584963496824974&amp;abcId=10053750&amp;merchantid=87779&amp;msclkid=854574b00e291ca61b601371c1219497" xr:uid="{783CB217-66D8-471E-BC39-1E0F1DE6F642}"/>
    <hyperlink ref="I43" r:id="rId7" display="https://www.geekcore.co.uk/products/star-wars-the-mandalorian-grogu-with-cookie-pop-vinyl-and-tee-set?variant=44165900075228" xr:uid="{89A688FB-FFF2-4B1F-AC8A-703DC49544D8}"/>
    <hyperlink ref="I67" r:id="rId8" xr:uid="{790C7E11-8EB8-4906-A5F2-A7275CABE653}"/>
    <hyperlink ref="I51" r:id="rId9" xr:uid="{4DB1D37B-758E-4045-99FD-229FC9F0A690}"/>
    <hyperlink ref="I24" r:id="rId10" xr:uid="{C74149C9-F663-4638-B322-45D2CA4D3BFB}"/>
    <hyperlink ref="I81" r:id="rId11" xr:uid="{EAFC41CF-01C0-4866-811E-CFD23E18C276}"/>
    <hyperlink ref="I7" r:id="rId12" xr:uid="{7B3C3F7A-BB57-4D58-940B-A0762B25CF3C}"/>
    <hyperlink ref="I88" r:id="rId13" xr:uid="{6B9B52E9-7EF5-4ECC-8073-7389C8BE497A}"/>
    <hyperlink ref="I39" r:id="rId14" xr:uid="{D6E68F97-EAD5-4C79-BB18-73FC7D1D631D}"/>
    <hyperlink ref="I55" r:id="rId15" xr:uid="{9A30D58B-BD15-40D9-BC25-C4CA25F1937C}"/>
    <hyperlink ref="I66" r:id="rId16" xr:uid="{45612B1D-740E-4834-810B-A8CB3390F686}"/>
    <hyperlink ref="I71" r:id="rId17" xr:uid="{4570AD64-19C4-4B68-BB31-29B87D3B50FC}"/>
    <hyperlink ref="I3" r:id="rId18" xr:uid="{EFAA9430-A00B-4E98-9706-753E9B6C7D7F}"/>
    <hyperlink ref="I2" r:id="rId19" xr:uid="{26489A62-83CB-487C-988D-E38DCBCFA534}"/>
    <hyperlink ref="I10" r:id="rId20" xr:uid="{BEE83191-41FC-4B41-8DEA-8E234E3291B4}"/>
    <hyperlink ref="I26" r:id="rId21" xr:uid="{7FE7CA29-ADE1-4A33-ABF6-B663FBCC051F}"/>
    <hyperlink ref="I22" r:id="rId22" xr:uid="{6FC4A90D-704F-491F-8569-15539F79372F}"/>
    <hyperlink ref="I8" r:id="rId23" xr:uid="{E7BF9CD5-D6CB-4E79-895F-EA7651A6020D}"/>
    <hyperlink ref="I11" r:id="rId24" xr:uid="{172371C7-B3C0-4253-A7B2-F6E232773F38}"/>
    <hyperlink ref="I18" r:id="rId25" xr:uid="{050C71C9-FC4B-4752-B0CD-8A45129510FD}"/>
    <hyperlink ref="I45" r:id="rId26" xr:uid="{91A3FF28-B138-4E2A-AFAD-FBC1380DBAA1}"/>
    <hyperlink ref="I25" r:id="rId27" xr:uid="{FB052BFE-C487-4C0F-8F40-BFBDDD07B7AA}"/>
    <hyperlink ref="I19" r:id="rId28" xr:uid="{EA2D9182-A97E-438D-89AD-6132CB9238CE}"/>
    <hyperlink ref="I21" r:id="rId29" xr:uid="{0C806DDA-F5DB-4A89-97AC-CE8DE30815E6}"/>
    <hyperlink ref="I23" r:id="rId30" xr:uid="{C5E31DD9-BB69-4269-B491-B80AA907E7D8}"/>
    <hyperlink ref="I31" r:id="rId31" xr:uid="{CEE7D4EF-EC42-4EC4-8E4C-8909654CC888}"/>
    <hyperlink ref="I46" r:id="rId32" xr:uid="{5FEB8400-C754-4B1B-92CB-E717BE817F45}"/>
    <hyperlink ref="I56" r:id="rId33" xr:uid="{99ED117C-307C-4CA2-8406-180738679765}"/>
    <hyperlink ref="I57" r:id="rId34" xr:uid="{45A0DA5F-EF87-423C-AFCB-680038322CA3}"/>
    <hyperlink ref="I58" r:id="rId35" xr:uid="{A9B2CEF8-E989-486D-8481-73D8E81DE025}"/>
    <hyperlink ref="I59" r:id="rId36" xr:uid="{D04370FD-A2CE-4B90-9906-044D85C87A99}"/>
    <hyperlink ref="I54" r:id="rId37" xr:uid="{89FF8F90-7A4C-482F-A8D8-4F6A2BBF86C3}"/>
    <hyperlink ref="I72" r:id="rId38" xr:uid="{6D7D0D2B-B7C3-4178-BE8B-648BBBA19531}"/>
    <hyperlink ref="I91" r:id="rId39" xr:uid="{103700B9-C3CE-477A-8130-5130741819B8}"/>
    <hyperlink ref="I50" r:id="rId40" xr:uid="{9FE893FB-67A9-41D2-B8C5-632898714852}"/>
    <hyperlink ref="I27" r:id="rId41" xr:uid="{668F01C2-292F-4350-BD3D-324C5F9188DC}"/>
    <hyperlink ref="I28" r:id="rId42" xr:uid="{A23AE156-7361-40DA-9436-E5EB30F7A54A}"/>
    <hyperlink ref="I36" r:id="rId43" xr:uid="{98A3015E-C71A-4A78-A1DD-FEFB42654BAD}"/>
    <hyperlink ref="I17" r:id="rId44" xr:uid="{50ADF1BD-E016-4D33-BDD3-D89B3D2719F1}"/>
    <hyperlink ref="I6" r:id="rId45" xr:uid="{26C3D4EE-0A1D-4A0A-A9D1-466C6F6B00D8}"/>
    <hyperlink ref="I87" r:id="rId46" xr:uid="{1BA0B93B-E5AC-4CC7-A821-1442FF477CE4}"/>
    <hyperlink ref="I47" r:id="rId47" xr:uid="{01365CD9-2F93-4017-B034-17F78381BF9A}"/>
    <hyperlink ref="I49" r:id="rId48" xr:uid="{F888F8F8-5153-4946-9A0F-2EBE4C921EBD}"/>
    <hyperlink ref="I14" r:id="rId49" xr:uid="{EA3AF3D0-3A50-44C6-82A6-CC5F3BDDCD80}"/>
    <hyperlink ref="I62" r:id="rId50" xr:uid="{FE521E34-5337-46B4-840C-D48C5D9A4B5F}"/>
    <hyperlink ref="I20" r:id="rId51" xr:uid="{996D0FB6-8E8A-4402-B970-DB5FDC31B0B4}"/>
    <hyperlink ref="I40" r:id="rId52" xr:uid="{6B876DE5-12A5-400C-8CC3-1E558B5AB14F}"/>
    <hyperlink ref="I48" r:id="rId53" xr:uid="{8E67DBFA-3357-49F0-BD33-A8F279E60C71}"/>
    <hyperlink ref="I64" r:id="rId54" xr:uid="{A0352AE4-662F-424B-93A4-D02D70E86EA4}"/>
    <hyperlink ref="I65" r:id="rId55" display="Amzaon listing" xr:uid="{103ABB38-690F-45D6-B0CE-54326B795835}"/>
    <hyperlink ref="I69" r:id="rId56" xr:uid="{BD473318-9832-4B81-8FB1-4EBDC2252E7A}"/>
    <hyperlink ref="I74" r:id="rId57" xr:uid="{4B285935-E032-4B2D-AE24-A5C53C02B715}"/>
    <hyperlink ref="I75" r:id="rId58" xr:uid="{4EB7A6FD-C2A1-4D68-B809-70C5CDE8B680}"/>
    <hyperlink ref="I15" r:id="rId59" xr:uid="{0E771E45-43CC-4CBC-B1E6-B5A970C2E558}"/>
    <hyperlink ref="I37" r:id="rId60" xr:uid="{75D05F46-6FEC-4828-8D7F-5A32ECED219D}"/>
    <hyperlink ref="I12" r:id="rId61" xr:uid="{0B50A9AD-8B52-4924-92DB-8181F69A7867}"/>
    <hyperlink ref="I13" r:id="rId62" xr:uid="{04B5CA5A-B002-41BC-8376-08DCFDAE4889}"/>
    <hyperlink ref="I30" r:id="rId63" xr:uid="{DA20C432-A3F3-4E04-9E12-6630725DC08D}"/>
    <hyperlink ref="I35" r:id="rId64" xr:uid="{1F741240-B6BF-41AE-B293-B0B382D7E6CB}"/>
    <hyperlink ref="I41" r:id="rId65" xr:uid="{433F7103-E298-430D-A96D-1C27FC40DA93}"/>
    <hyperlink ref="I44" r:id="rId66" xr:uid="{CB28C334-3074-4B72-988F-F3E1A9645F51}"/>
    <hyperlink ref="I68" r:id="rId67" xr:uid="{37D064BC-06F6-4CB7-9E78-B981C4D312FB}"/>
    <hyperlink ref="I73" r:id="rId68" xr:uid="{904198E9-F041-4B9E-96A1-BF937A91F0F5}"/>
    <hyperlink ref="I76" r:id="rId69" xr:uid="{8866B43D-5D96-49E6-8A50-EC3F62DBD690}"/>
    <hyperlink ref="I77" r:id="rId70" xr:uid="{797F943E-AF74-44D8-BF15-DA25B1522DC1}"/>
    <hyperlink ref="I79" r:id="rId71" xr:uid="{1BC0C32D-5CA8-4A4B-A1C4-62ADF4F8AAF5}"/>
    <hyperlink ref="I80" r:id="rId72" xr:uid="{5F2E8C04-FF79-49F1-AA46-3B4FFF647CAA}"/>
    <hyperlink ref="I82" r:id="rId73" xr:uid="{435F2CB4-1C25-45C0-B236-9691FA4C49BC}"/>
    <hyperlink ref="I83" r:id="rId74" xr:uid="{29000DC6-0104-4FEA-8900-CC066F39214E}"/>
    <hyperlink ref="I84" r:id="rId75" xr:uid="{02382F9F-822C-45DE-B105-78866B8A302D}"/>
    <hyperlink ref="I85" r:id="rId76" xr:uid="{3797A570-1776-4DA0-8526-3467E22145D7}"/>
    <hyperlink ref="I86" r:id="rId77" xr:uid="{4A4D5656-70E9-4AF1-A649-86B6ED97E54A}"/>
    <hyperlink ref="I89" r:id="rId78" xr:uid="{0B96C323-9389-4C7A-9BBA-9D8BBFAA387D}"/>
    <hyperlink ref="I32" r:id="rId79" xr:uid="{9188F9B9-7FEE-47FD-AEB0-CE7DFA1392EF}"/>
    <hyperlink ref="I33" r:id="rId80" xr:uid="{B9533D90-AED5-43D3-82BE-50F348C50EAC}"/>
    <hyperlink ref="I42" r:id="rId81" xr:uid="{FAEB8040-8633-4F8E-AF94-3AC3DD5EE2B9}"/>
    <hyperlink ref="I52" r:id="rId82" xr:uid="{0A455F5A-1633-4E27-9269-CB604D4F8B52}"/>
    <hyperlink ref="I61" r:id="rId83" xr:uid="{E084D032-D22F-46E0-BD9D-A4EA5546AC6B}"/>
    <hyperlink ref="I63" r:id="rId84" xr:uid="{50E46D6A-AE5A-42F7-B6AD-A2C34D5BE568}"/>
    <hyperlink ref="I70" r:id="rId85" xr:uid="{832B3D2C-707F-4C90-B273-2AD617831FAD}"/>
  </hyperlinks>
  <pageMargins left="0.7" right="0.7" top="0.75" bottom="0.75" header="0.3" footer="0.3"/>
  <pageSetup paperSize="9" scale="37" orientation="landscape" r:id="rId86"/>
  <headerFooter>
    <oddHeader>&amp;C&amp;"-,Bold"Funko Stock</oddHeader>
  </headerFooter>
  <rowBreaks count="1" manualBreakCount="1">
    <brk id="47" max="8" man="1"/>
  </rowBreaks>
  <tableParts count="1">
    <tablePart r:id="rId87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w 3 l k W o X x p k y m A A A A 9 w A A A B I A H A B D b 2 5 m a W c v U G F j a 2 F n Z S 5 4 b W w g o h g A K K A U A A A A A A A A A A A A A A A A A A A A A A A A A A A A h Y 8 x D o I w G I W v Q r r T F h g E U k q i g 4 s k J i b G t S k V G u H H 0 G K 5 m 4 N H 8 g p i F H V z f N / 7 h v f u 1 x v L x 7 b x L q o 3 u o M M B Z g i T 4 H s S g 1 V h g Z 7 9 G O U c 7 Y V 8 i Q q 5 U 0 y m H Q 0 Z Y Z q a 8 8 p I c 4 5 7 C L c 9 R U J K Q 3 I o d j s Z K 1 a g T 6 y / i / 7 G o w V I B X i b P 8 a w 0 M c R A k O 4 k W C K S M z Z Y W G r x F O g 5 / t D 2 S r o b F D r 7 g C f 7 1 k Z I 6 M v E / w B 1 B L A w Q U A A I A C A D D e W R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w 3 l k W i i K R 7 g O A A A A E Q A A A B M A H A B G b 3 J t d W x h c y 9 T Z W N 0 a W 9 u M S 5 t I K I Y A C i g F A A A A A A A A A A A A A A A A A A A A A A A A A A A A C t O T S 7 J z M 9 T C I b Q h t Y A U E s B A i 0 A F A A C A A g A w 3 l k W o X x p k y m A A A A 9 w A A A B I A A A A A A A A A A A A A A A A A A A A A A E N v b m Z p Z y 9 Q Y W N r Y W d l L n h t b F B L A Q I t A B Q A A g A I A M N 5 Z F o P y u m r p A A A A O k A A A A T A A A A A A A A A A A A A A A A A P I A A A B b Q 2 9 u d G V u d F 9 U e X B l c 1 0 u e G 1 s U E s B A i 0 A F A A C A A g A w 3 l k W i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N 0 k 1 K f j o K p F u P G l t I n n e o c A A A A A A g A A A A A A E G Y A A A A B A A A g A A A A 0 Y m O t 9 B H i A d K T I 4 q M O O B h F e 3 y W f A s g H + 7 G / / r i u 3 k u w A A A A A D o A A A A A C A A A g A A A A r J v s n j A K 6 + P l B 4 I 1 s Q q w B N v b E v z a k L N 7 u 6 R o 1 Z d 1 b 9 F Q A A A A h T 4 H W R 7 J O P + K 2 2 n i t z + p D h k m o f W l V e x q J P t a c V o b d 1 A 3 N f F 1 h a 5 3 y D i t v M P k t S t G M j + 5 8 h O n l y H W L Q E H / j A H r a c 8 H + l L Q 0 A Y c L C r S A I m o p d A A A A A 8 x + P w O a I v 1 z p O g o X 2 b 1 U k f b t M p + A M 4 2 J I F + t A j H P 0 S t O o K R f 6 E q t I x Q v r a H / I N s j d w s C 9 9 f u 0 l 3 f s J 8 Q Q W d 3 r Q = = < / D a t a M a s h u p > 
</file>

<file path=customXml/itemProps1.xml><?xml version="1.0" encoding="utf-8"?>
<ds:datastoreItem xmlns:ds="http://schemas.openxmlformats.org/officeDocument/2006/customXml" ds:itemID="{330C6FC1-B59C-4616-957E-33680172630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Frances</dc:creator>
  <cp:lastModifiedBy>Marc Sutton</cp:lastModifiedBy>
  <cp:lastPrinted>2025-02-28T10:45:51Z</cp:lastPrinted>
  <dcterms:created xsi:type="dcterms:W3CDTF">2025-02-13T10:45:26Z</dcterms:created>
  <dcterms:modified xsi:type="dcterms:W3CDTF">2025-03-11T11:33:07Z</dcterms:modified>
</cp:coreProperties>
</file>